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1760" tabRatio="658" activeTab="0"/>
  </bookViews>
  <sheets>
    <sheet name="Баланс" sheetId="1" r:id="rId1"/>
    <sheet name="Справка" sheetId="2" r:id="rId2"/>
    <sheet name="Настройка" sheetId="3" r:id="rId3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xt_setPageБаланс">#REF!</definedName>
    <definedName name="txt_setPageСправка">#REF!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БУХ_К_ДеятОказУсл010">#REF!</definedName>
    <definedName name="БУХ_К_ДеятОказУсл020">#REF!</definedName>
    <definedName name="БУХ_К_ДеятОказУсл030">#REF!</definedName>
    <definedName name="БУХ_К_ДеятОказУсл040">#REF!</definedName>
    <definedName name="БУХ_К_ДеятОказУсл050">#REF!</definedName>
    <definedName name="БУХ_К_ДеятОказУсл120">#REF!</definedName>
    <definedName name="БУХ_К_ДеятОказУсл200">#REF!</definedName>
    <definedName name="БУХ_К_ДеятОказУсл210">#REF!</definedName>
    <definedName name="БУХ_К_ДеятОказУсл220">#REF!</definedName>
    <definedName name="БУХ_К_ДеятОказУсл230">#REF!</definedName>
    <definedName name="БУХ_К_ДеятОказУсл240">#REF!</definedName>
    <definedName name="БУХ_К_ДеятОказУсл250">#REF!</definedName>
    <definedName name="БУХ_К_ДеятОказУсл260">#REF!</definedName>
    <definedName name="БУХ_К_ДеятЦелСр010">#REF!</definedName>
    <definedName name="БУХ_К_ДеятЦелСр020">#REF!</definedName>
    <definedName name="БУХ_К_ДеятЦелСр030">#REF!</definedName>
    <definedName name="БУХ_К_ДеятЦелСр040">#REF!</definedName>
    <definedName name="БУХ_К_ДеятЦелСр050">#REF!</definedName>
    <definedName name="БУХ_К_ДеятЦелСр120">#REF!</definedName>
    <definedName name="БУХ_К_ДеятЦелСр200">#REF!</definedName>
    <definedName name="БУХ_К_ДеятЦелСр210">#REF!</definedName>
    <definedName name="БУХ_К_ДеятЦелСр220">#REF!</definedName>
    <definedName name="БУХ_К_ДеятЦелСр230">#REF!</definedName>
    <definedName name="БУХ_К_ДеятЦелСр240">#REF!</definedName>
    <definedName name="БУХ_К_ДеятЦелСр250">#REF!</definedName>
    <definedName name="БУХ_К_ДеятЦелСр260">#REF!</definedName>
    <definedName name="БУХ_К_Итого010">#REF!</definedName>
    <definedName name="БУХ_К_Итого020">#REF!</definedName>
    <definedName name="БУХ_К_Итого030">#REF!</definedName>
    <definedName name="БУХ_К_Итого040">#REF!</definedName>
    <definedName name="БУХ_К_Итого050">#REF!</definedName>
    <definedName name="БУХ_К_Итого120">#REF!</definedName>
    <definedName name="БУХ_К_Итого200">#REF!</definedName>
    <definedName name="БУХ_К_Итого210">#REF!</definedName>
    <definedName name="БУХ_К_Итого220">#REF!</definedName>
    <definedName name="БУХ_К_Итого230">#REF!</definedName>
    <definedName name="БУХ_К_Итого240">#REF!</definedName>
    <definedName name="БУХ_К_Итого250">#REF!</definedName>
    <definedName name="БУХ_К_Итого260">#REF!</definedName>
    <definedName name="БУХ_Конец010">#REF!</definedName>
    <definedName name="БУХ_Конец020">#REF!</definedName>
    <definedName name="БУХ_Конец030">#REF!</definedName>
    <definedName name="БУХ_Конец040">#REF!</definedName>
    <definedName name="БУХ_Конец050">#REF!</definedName>
    <definedName name="БУХ_Конец120">#REF!</definedName>
    <definedName name="БУХ_Конец200">#REF!</definedName>
    <definedName name="БУХ_Конец210">#REF!</definedName>
    <definedName name="БУХ_Конец220">#REF!</definedName>
    <definedName name="БУХ_Конец230">#REF!</definedName>
    <definedName name="БУХ_Конец240">#REF!</definedName>
    <definedName name="БУХ_Конец250">#REF!</definedName>
    <definedName name="БУХ_Конец260">#REF!</definedName>
    <definedName name="БУХ_Н_ДеятОказУсл010">#REF!</definedName>
    <definedName name="БУХ_Н_ДеятОказУсл020">#REF!</definedName>
    <definedName name="БУХ_Н_ДеятОказУсл030">#REF!</definedName>
    <definedName name="БУХ_Н_ДеятОказУсл040">#REF!</definedName>
    <definedName name="БУХ_Н_ДеятОказУсл050">#REF!</definedName>
    <definedName name="БУХ_Н_ДеятОказУсл120">#REF!</definedName>
    <definedName name="БУХ_Н_ДеятОказУсл200">#REF!</definedName>
    <definedName name="БУХ_Н_ДеятОказУсл210">#REF!</definedName>
    <definedName name="БУХ_Н_ДеятОказУсл220">#REF!</definedName>
    <definedName name="БУХ_Н_ДеятОказУсл230">#REF!</definedName>
    <definedName name="БУХ_Н_ДеятОказУсл240">#REF!</definedName>
    <definedName name="БУХ_Н_ДеятОказУсл250">#REF!</definedName>
    <definedName name="БУХ_Н_ДеятОказУсл260">#REF!</definedName>
    <definedName name="БУХ_Н_ДеятЦелСр010">#REF!</definedName>
    <definedName name="БУХ_Н_ДеятЦелСр020">#REF!</definedName>
    <definedName name="БУХ_Н_ДеятЦелСр030">#REF!</definedName>
    <definedName name="БУХ_Н_ДеятЦелСр040">#REF!</definedName>
    <definedName name="БУХ_Н_ДеятЦелСр050">#REF!</definedName>
    <definedName name="БУХ_Н_ДеятЦелСр120">#REF!</definedName>
    <definedName name="БУХ_Н_ДеятЦелСр200">#REF!</definedName>
    <definedName name="БУХ_Н_ДеятЦелСр210">#REF!</definedName>
    <definedName name="БУХ_Н_ДеятЦелСр220">#REF!</definedName>
    <definedName name="БУХ_Н_ДеятЦелСр230">#REF!</definedName>
    <definedName name="БУХ_Н_ДеятЦелСр240">#REF!</definedName>
    <definedName name="БУХ_Н_ДеятЦелСр250">#REF!</definedName>
    <definedName name="БУХ_Н_ДеятЦелСр260">#REF!</definedName>
    <definedName name="БУХ_Н_Итого010">#REF!</definedName>
    <definedName name="БУХ_Н_Итого020">#REF!</definedName>
    <definedName name="БУХ_Н_Итого030">#REF!</definedName>
    <definedName name="БУХ_Н_Итого040">#REF!</definedName>
    <definedName name="БУХ_Н_Итого050">#REF!</definedName>
    <definedName name="БУХ_Н_Итого120">#REF!</definedName>
    <definedName name="БУХ_Н_Итого200">#REF!</definedName>
    <definedName name="БУХ_Н_Итого210">#REF!</definedName>
    <definedName name="БУХ_Н_Итого220">#REF!</definedName>
    <definedName name="БУХ_Н_Итого230">#REF!</definedName>
    <definedName name="БУХ_Н_Итого240">#REF!</definedName>
    <definedName name="БУХ_Н_Итого250">#REF!</definedName>
    <definedName name="БУХ_Н_Итого260">#REF!</definedName>
    <definedName name="БУХ_НаимПок010">#REF!</definedName>
    <definedName name="БУХ_НаимПок020">#REF!</definedName>
    <definedName name="БУХ_НаимПок030">#REF!</definedName>
    <definedName name="БУХ_НаимПок040">#REF!</definedName>
    <definedName name="БУХ_НаимПок050">#REF!</definedName>
    <definedName name="БУХ_НаимПок120">#REF!</definedName>
    <definedName name="БУХ_НаимПок200">#REF!</definedName>
    <definedName name="БУХ_НаимПок210">#REF!</definedName>
    <definedName name="БУХ_НаимПок220">#REF!</definedName>
    <definedName name="БУХ_НаимПок230">#REF!</definedName>
    <definedName name="БУХ_НаимПок240">#REF!</definedName>
    <definedName name="БУХ_НаимПок250">#REF!</definedName>
    <definedName name="БУХ_НаимПок260">#REF!</definedName>
    <definedName name="БУХ_Начало010">#REF!</definedName>
    <definedName name="БУХ_Начало020">#REF!</definedName>
    <definedName name="БУХ_Начало030">#REF!</definedName>
    <definedName name="БУХ_Начало040">#REF!</definedName>
    <definedName name="БУХ_Начало050">#REF!</definedName>
    <definedName name="БУХ_Начало120">#REF!</definedName>
    <definedName name="БУХ_Начало200">#REF!</definedName>
    <definedName name="БУХ_Начало210">#REF!</definedName>
    <definedName name="БУХ_Начало220">#REF!</definedName>
    <definedName name="БУХ_Начало230">#REF!</definedName>
    <definedName name="БУХ_Начало240">#REF!</definedName>
    <definedName name="БУХ_Начало250">#REF!</definedName>
    <definedName name="БУХ_Начало260">#REF!</definedName>
    <definedName name="БУХ_НомерСтроки010">#REF!</definedName>
    <definedName name="БУХ_НомерСтроки020">#REF!</definedName>
    <definedName name="БУХ_НомерСтроки030">#REF!</definedName>
    <definedName name="БУХ_НомерСтроки040">#REF!</definedName>
    <definedName name="БУХ_НомерСтроки050">#REF!</definedName>
    <definedName name="БУХ_НомерСтроки120">#REF!</definedName>
    <definedName name="БУХ_НомерСтроки200">#REF!</definedName>
    <definedName name="БУХ_НомерСтроки210">#REF!</definedName>
    <definedName name="БУХ_НомерСтроки220">#REF!</definedName>
    <definedName name="БУХ_НомерСтроки230">#REF!</definedName>
    <definedName name="БУХ_НомерСтроки240">#REF!</definedName>
    <definedName name="БУХ_НомерСтроки250">#REF!</definedName>
    <definedName name="БУХ_НомерСтроки260">#REF!</definedName>
    <definedName name="ГлаваБК_">'Баланс'!$J$10</definedName>
    <definedName name="ГлБухСпр">'Справка'!$H$145</definedName>
    <definedName name="ГлБухСпр1">#REF!</definedName>
    <definedName name="ГНИ4_ВерсПрог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3">#REF!</definedName>
    <definedName name="ГНИ4_Имя4">#REF!</definedName>
    <definedName name="ГНИ4_ИННЮЛ">#REF!</definedName>
    <definedName name="ГНИ4_К_ДеятОказУсл010">#REF!</definedName>
    <definedName name="ГНИ4_К_ДеятОказУсл020">#REF!</definedName>
    <definedName name="ГНИ4_К_ДеятОказУсл030">#REF!</definedName>
    <definedName name="ГНИ4_К_ДеятОказУсл040">#REF!</definedName>
    <definedName name="ГНИ4_К_ДеятОказУсл050">#REF!</definedName>
    <definedName name="ГНИ4_К_ДеятОказУсл120">#REF!</definedName>
    <definedName name="ГНИ4_К_ДеятОказУсл200">#REF!</definedName>
    <definedName name="ГНИ4_К_ДеятОказУсл210">#REF!</definedName>
    <definedName name="ГНИ4_К_ДеятОказУсл220">#REF!</definedName>
    <definedName name="ГНИ4_К_ДеятОказУсл230">#REF!</definedName>
    <definedName name="ГНИ4_К_ДеятОказУсл240">#REF!</definedName>
    <definedName name="ГНИ4_К_ДеятОказУсл250">#REF!</definedName>
    <definedName name="ГНИ4_К_ДеятОказУсл260">#REF!</definedName>
    <definedName name="ГНИ4_К_ДеятЦелСр010">#REF!</definedName>
    <definedName name="ГНИ4_К_ДеятЦелСр020">#REF!</definedName>
    <definedName name="ГНИ4_К_ДеятЦелСр030">#REF!</definedName>
    <definedName name="ГНИ4_К_ДеятЦелСр040">#REF!</definedName>
    <definedName name="ГНИ4_К_ДеятЦелСр050">#REF!</definedName>
    <definedName name="ГНИ4_К_ДеятЦелСр120">#REF!</definedName>
    <definedName name="ГНИ4_К_ДеятЦелСр200">#REF!</definedName>
    <definedName name="ГНИ4_К_ДеятЦелСр210">#REF!</definedName>
    <definedName name="ГНИ4_К_ДеятЦелСр220">#REF!</definedName>
    <definedName name="ГНИ4_К_ДеятЦелСр230">#REF!</definedName>
    <definedName name="ГНИ4_К_ДеятЦелСр240">#REF!</definedName>
    <definedName name="ГНИ4_К_ДеятЦелСр250">#REF!</definedName>
    <definedName name="ГНИ4_К_ДеятЦелСр260">#REF!</definedName>
    <definedName name="ГНИ4_К_Итого010">#REF!</definedName>
    <definedName name="ГНИ4_К_Итого020">#REF!</definedName>
    <definedName name="ГНИ4_К_Итого030">#REF!</definedName>
    <definedName name="ГНИ4_К_Итого040">#REF!</definedName>
    <definedName name="ГНИ4_К_Итого050">#REF!</definedName>
    <definedName name="ГНИ4_К_Итого120">#REF!</definedName>
    <definedName name="ГНИ4_К_Итого200">#REF!</definedName>
    <definedName name="ГНИ4_К_Итого210">#REF!</definedName>
    <definedName name="ГНИ4_К_Итого220">#REF!</definedName>
    <definedName name="ГНИ4_К_Итого230">#REF!</definedName>
    <definedName name="ГНИ4_К_Итого240">#REF!</definedName>
    <definedName name="ГНИ4_К_Итого250">#REF!</definedName>
    <definedName name="ГНИ4_К_Итого260">#REF!</definedName>
    <definedName name="ГНИ4_Конец010">#REF!</definedName>
    <definedName name="ГНИ4_Конец020">#REF!</definedName>
    <definedName name="ГНИ4_Конец030">#REF!</definedName>
    <definedName name="ГНИ4_Конец040">#REF!</definedName>
    <definedName name="ГНИ4_Конец050">#REF!</definedName>
    <definedName name="ГНИ4_Конец120">#REF!</definedName>
    <definedName name="ГНИ4_Конец200">#REF!</definedName>
    <definedName name="ГНИ4_Конец210">#REF!</definedName>
    <definedName name="ГНИ4_Конец220">#REF!</definedName>
    <definedName name="ГНИ4_Конец230">#REF!</definedName>
    <definedName name="ГНИ4_Конец240">#REF!</definedName>
    <definedName name="ГНИ4_Конец250">#REF!</definedName>
    <definedName name="ГНИ4_Конец260">#REF!</definedName>
    <definedName name="ГНИ4_КПП">#REF!</definedName>
    <definedName name="ГНИ4_Н_ДеятОказУсл010">#REF!</definedName>
    <definedName name="ГНИ4_Н_ДеятОказУсл020">#REF!</definedName>
    <definedName name="ГНИ4_Н_ДеятОказУсл030">#REF!</definedName>
    <definedName name="ГНИ4_Н_ДеятОказУсл040">#REF!</definedName>
    <definedName name="ГНИ4_Н_ДеятОказУсл050">#REF!</definedName>
    <definedName name="ГНИ4_Н_ДеятОказУсл120">#REF!</definedName>
    <definedName name="ГНИ4_Н_ДеятОказУсл200">#REF!</definedName>
    <definedName name="ГНИ4_Н_ДеятОказУсл210">#REF!</definedName>
    <definedName name="ГНИ4_Н_ДеятОказУсл220">#REF!</definedName>
    <definedName name="ГНИ4_Н_ДеятОказУсл230">#REF!</definedName>
    <definedName name="ГНИ4_Н_ДеятОказУсл240">#REF!</definedName>
    <definedName name="ГНИ4_Н_ДеятОказУсл250">#REF!</definedName>
    <definedName name="ГНИ4_Н_ДеятОказУсл260">#REF!</definedName>
    <definedName name="ГНИ4_Н_ДеятЦелСр010">#REF!</definedName>
    <definedName name="ГНИ4_Н_ДеятЦелСр020">#REF!</definedName>
    <definedName name="ГНИ4_Н_ДеятЦелСр030">#REF!</definedName>
    <definedName name="ГНИ4_Н_ДеятЦелСр040">#REF!</definedName>
    <definedName name="ГНИ4_Н_ДеятЦелСр050">#REF!</definedName>
    <definedName name="ГНИ4_Н_ДеятЦелСр120">#REF!</definedName>
    <definedName name="ГНИ4_Н_ДеятЦелСр200">#REF!</definedName>
    <definedName name="ГНИ4_Н_ДеятЦелСр210">#REF!</definedName>
    <definedName name="ГНИ4_Н_ДеятЦелСр220">#REF!</definedName>
    <definedName name="ГНИ4_Н_ДеятЦелСр230">#REF!</definedName>
    <definedName name="ГНИ4_Н_ДеятЦелСр240">#REF!</definedName>
    <definedName name="ГНИ4_Н_ДеятЦелСр250">#REF!</definedName>
    <definedName name="ГНИ4_Н_ДеятЦелСр260">#REF!</definedName>
    <definedName name="ГНИ4_Н_Итого010">#REF!</definedName>
    <definedName name="ГНИ4_Н_Итого020">#REF!</definedName>
    <definedName name="ГНИ4_Н_Итого030">#REF!</definedName>
    <definedName name="ГНИ4_Н_Итого040">#REF!</definedName>
    <definedName name="ГНИ4_Н_Итого050">#REF!</definedName>
    <definedName name="ГНИ4_Н_Итого120">#REF!</definedName>
    <definedName name="ГНИ4_Н_Итого200">#REF!</definedName>
    <definedName name="ГНИ4_Н_Итого210">#REF!</definedName>
    <definedName name="ГНИ4_Н_Итого220">#REF!</definedName>
    <definedName name="ГНИ4_Н_Итого230">#REF!</definedName>
    <definedName name="ГНИ4_Н_Итого240">#REF!</definedName>
    <definedName name="ГНИ4_Н_Итого250">#REF!</definedName>
    <definedName name="ГНИ4_Н_Итого260">#REF!</definedName>
    <definedName name="ГНИ4_НаимДок">#REF!</definedName>
    <definedName name="ГНИ4_НаимОрг">#REF!</definedName>
    <definedName name="ГНИ4_НаимПок010">#REF!</definedName>
    <definedName name="ГНИ4_НаимПок020">#REF!</definedName>
    <definedName name="ГНИ4_НаимПок030">#REF!</definedName>
    <definedName name="ГНИ4_НаимПок040">#REF!</definedName>
    <definedName name="ГНИ4_НаимПок050">#REF!</definedName>
    <definedName name="ГНИ4_НаимПок120">#REF!</definedName>
    <definedName name="ГНИ4_НаимПок200">#REF!</definedName>
    <definedName name="ГНИ4_НаимПок210">#REF!</definedName>
    <definedName name="ГНИ4_НаимПок220">#REF!</definedName>
    <definedName name="ГНИ4_НаимПок230">#REF!</definedName>
    <definedName name="ГНИ4_НаимПок240">#REF!</definedName>
    <definedName name="ГНИ4_НаимПок250">#REF!</definedName>
    <definedName name="ГНИ4_НаимПок260">#REF!</definedName>
    <definedName name="ГНИ4_Начало010">#REF!</definedName>
    <definedName name="ГНИ4_Начало020">#REF!</definedName>
    <definedName name="ГНИ4_Начало030">#REF!</definedName>
    <definedName name="ГНИ4_Начало040">#REF!</definedName>
    <definedName name="ГНИ4_Начало050">#REF!</definedName>
    <definedName name="ГНИ4_Начало120">#REF!</definedName>
    <definedName name="ГНИ4_Начало200">#REF!</definedName>
    <definedName name="ГНИ4_Начало210">#REF!</definedName>
    <definedName name="ГНИ4_Начало220">#REF!</definedName>
    <definedName name="ГНИ4_Начало230">#REF!</definedName>
    <definedName name="ГНИ4_Начало240">#REF!</definedName>
    <definedName name="ГНИ4_Начало250">#REF!</definedName>
    <definedName name="ГНИ4_Начало260">#REF!</definedName>
    <definedName name="ГНИ4_ОКАТО">#REF!</definedName>
    <definedName name="ГНИ4_ОКПО">#REF!</definedName>
    <definedName name="ГНИ4_ОКПО_Учр">#REF!</definedName>
    <definedName name="ГНИ4_Отчество3">#REF!</definedName>
    <definedName name="ГНИ4_Отчество4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3">#REF!</definedName>
    <definedName name="ГНИ4_Фамилия4">#REF!</definedName>
    <definedName name="Дата">'Баланс'!$J$5</definedName>
    <definedName name="ДатаИсполнения_">'Баланс'!$B$5</definedName>
    <definedName name="ИсполнительСпр">'Справка'!$E$152</definedName>
    <definedName name="ИсполнительСпр1">#REF!</definedName>
    <definedName name="КодСтроки_1">#REF!</definedName>
    <definedName name="КодСтроки_12">#REF!</definedName>
    <definedName name="КодСтроки_2">#REF!</definedName>
    <definedName name="КодСтроки_20">#REF!</definedName>
    <definedName name="КодСтроки_21">#REF!</definedName>
    <definedName name="КодСтроки_22">#REF!</definedName>
    <definedName name="КодСтроки_23">#REF!</definedName>
    <definedName name="КодСтроки_24">#REF!</definedName>
    <definedName name="КодСтроки_25">#REF!</definedName>
    <definedName name="КодСтроки_26">#REF!</definedName>
    <definedName name="КодСтроки_3">#REF!</definedName>
    <definedName name="КодСтроки_4">#REF!</definedName>
    <definedName name="КодСтроки_5">#REF!</definedName>
    <definedName name="Конец1">'Баланс'!$J$37</definedName>
    <definedName name="Конец2">'Баланс'!$J$69</definedName>
    <definedName name="Конец3">'Баланс'!$J$102</definedName>
    <definedName name="Конец4">'Баланс'!$J$132</definedName>
    <definedName name="Конец5">'Баланс'!$J$154</definedName>
    <definedName name="Конец6">'Баланс'!$J$177</definedName>
    <definedName name="МФ_TB02_area1">#REF!</definedName>
    <definedName name="МФ_TB02_area2">#REF!</definedName>
    <definedName name="МФ_TB02_area3">#REF!</definedName>
    <definedName name="МФ_TB02_area4">#REF!</definedName>
    <definedName name="МФ_TB02_area5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Руководитель">#REF!</definedName>
    <definedName name="МФТелефон">#REF!</definedName>
    <definedName name="НаимСчета_1">#REF!</definedName>
    <definedName name="НаимСчета_12">#REF!</definedName>
    <definedName name="НаимСчета_2">#REF!</definedName>
    <definedName name="НаимСчета_20">#REF!</definedName>
    <definedName name="НаимСчета_21">#REF!</definedName>
    <definedName name="НаимСчета_22">#REF!</definedName>
    <definedName name="НаимСчета_23">#REF!</definedName>
    <definedName name="НаимСчета_24">#REF!</definedName>
    <definedName name="НаимСчета_25">#REF!</definedName>
    <definedName name="НаимСчета_26">#REF!</definedName>
    <definedName name="НаимСчета_3">#REF!</definedName>
    <definedName name="НаимСчета_4">#REF!</definedName>
    <definedName name="НаимСчета_5">#REF!</definedName>
    <definedName name="Начало1">'Баланс'!$B$20</definedName>
    <definedName name="Начало2">'Баланс'!$B$45</definedName>
    <definedName name="Начало3">'Баланс'!$B$77</definedName>
    <definedName name="Начало4">'Баланс'!$B$110</definedName>
    <definedName name="Начало5">'Баланс'!$B$141</definedName>
    <definedName name="Начало6">'Баланс'!$B$162</definedName>
    <definedName name="ОКАТО_">'Баланс'!$J$8</definedName>
    <definedName name="ОКПО_">'Баланс'!$J$6</definedName>
    <definedName name="ОКПО2">'Баланс'!$J$9</definedName>
    <definedName name="ОРГАНИЗАЦИЯ_">'Баланс'!$B$6</definedName>
    <definedName name="Пусто_1">#REF!</definedName>
    <definedName name="РуководСпр">'Справка'!$C$145</definedName>
    <definedName name="РуководСпр1">#REF!</definedName>
    <definedName name="СправкаКонец01">'Справка'!$I$35</definedName>
    <definedName name="СправкаКонец02">'Справка'!$I$61</definedName>
    <definedName name="СправкаКонец03">'Справка'!$I$84</definedName>
    <definedName name="СправкаКонец04">'Справка'!$I$118</definedName>
    <definedName name="СправкаКонец05">'Справка'!$I$142</definedName>
    <definedName name="СправкаКонец1">#REF!</definedName>
    <definedName name="СправкаКонец2">#REF!</definedName>
    <definedName name="СправкаКонец3">#REF!</definedName>
    <definedName name="СправкаКонец4">#REF!</definedName>
    <definedName name="СправкаКонец5">#REF!</definedName>
    <definedName name="СправкаНачало01">'Справка'!$A$10</definedName>
    <definedName name="СправкаНачало02">'Справка'!$A$39</definedName>
    <definedName name="СправкаНачало03">'Справка'!$A$65</definedName>
    <definedName name="СправкаНачало04">'Справка'!$A$88</definedName>
    <definedName name="СправкаНачало05">'Справка'!$A$122</definedName>
    <definedName name="СправкаНачало1">#REF!</definedName>
    <definedName name="СправкаНачало2">#REF!</definedName>
    <definedName name="СправкаНачало3">#REF!</definedName>
    <definedName name="СправкаНачало4">#REF!</definedName>
    <definedName name="СправкаНачало5">#REF!</definedName>
    <definedName name="СправкаНачало75">#REF!</definedName>
    <definedName name="Столбец3Строка011_">'Баланс'!$C$22</definedName>
    <definedName name="Столбец3Строка012_">'Баланс'!$C$23</definedName>
    <definedName name="Столбец3Строка013_">'Баланс'!$C$24</definedName>
    <definedName name="Столбец3Строка014_">'Баланс'!$C$25</definedName>
    <definedName name="Столбец3Строка021_">'Баланс'!$C$28</definedName>
    <definedName name="Столбец3Строка022_">'Баланс'!$C$29</definedName>
    <definedName name="Столбец3Строка023_">'Баланс'!$C$30</definedName>
    <definedName name="Столбец3Строка024_">'Баланс'!$C$31</definedName>
    <definedName name="Столбец3Строка041_">'Баланс'!$C$47</definedName>
    <definedName name="Столбец3Строка042_">'Баланс'!$C$48</definedName>
    <definedName name="Столбец3Строка043_">'Баланс'!$C$49</definedName>
    <definedName name="Столбец3Строка051_">'Баланс'!$C$52</definedName>
    <definedName name="Столбец3Строка052_">'Баланс'!$C$53</definedName>
    <definedName name="Столбец3Строка053_">'Баланс'!$C$54</definedName>
    <definedName name="Столбец3Строка070_">'Баланс'!$C$60</definedName>
    <definedName name="Столбец3Строка080_">'Баланс'!$C$61</definedName>
    <definedName name="Столбец3Строка081_">'Баланс'!$C$63</definedName>
    <definedName name="Столбец3Строка091_">'Баланс'!$C$66</definedName>
    <definedName name="Столбец3Строка092_">'Баланс'!$C$67</definedName>
    <definedName name="Столбец3Строка093_">'Баланс'!$C$68</definedName>
    <definedName name="Столбец3Строка094_">'Баланс'!$C$69</definedName>
    <definedName name="Столбец3Строка101_">'Баланс'!$C$79</definedName>
    <definedName name="Столбец3Строка102_">'Баланс'!$C$80</definedName>
    <definedName name="Столбец3Строка103_">'Баланс'!$C$81</definedName>
    <definedName name="Столбец3Строка104_">'Баланс'!$C$82</definedName>
    <definedName name="Столбец3Строка140_">'Баланс'!$C$83</definedName>
    <definedName name="Столбец3Строка171_">'Баланс'!$C$89</definedName>
    <definedName name="Столбец3Строка172_">'Баланс'!$C$90</definedName>
    <definedName name="Столбец3Строка173_">'Баланс'!$C$91</definedName>
    <definedName name="Столбец3Строка174_">'Баланс'!$C$92</definedName>
    <definedName name="Столбец3Строка175_">'Баланс'!$C$93</definedName>
    <definedName name="Столбец3Строка176_">'Баланс'!$C$94</definedName>
    <definedName name="Столбец3Строка177_">'Баланс'!$C$95</definedName>
    <definedName name="Столбец3Строка178_">'Баланс'!$C$96</definedName>
    <definedName name="Столбец3Строка179_">'Баланс'!$C$97</definedName>
    <definedName name="Столбец3Строка211_">'Баланс'!$C$100</definedName>
    <definedName name="Столбец3Строка212_">'Баланс'!$C$101</definedName>
    <definedName name="Столбец3Строка213_">'Баланс'!$C$102</definedName>
    <definedName name="Столбец3Строка230_">'Баланс'!$C$110</definedName>
    <definedName name="Столбец3Строка260_">'Баланс'!$C$111</definedName>
    <definedName name="Столбец3Строка291_">'Баланс'!$C$114</definedName>
    <definedName name="Столбец3Строка292_">'Баланс'!$C$115</definedName>
    <definedName name="Столбец3Строка310_">'Баланс'!$C$116</definedName>
    <definedName name="Столбец3Строка320_">'Баланс'!$C$117</definedName>
    <definedName name="Столбец3Строка331_">'Баланс'!$C$120</definedName>
    <definedName name="Столбец3Строка333_">'Баланс'!$C$121</definedName>
    <definedName name="Столбец3Строка335_">'Баланс'!$C$122</definedName>
    <definedName name="Столбец3Строка371_">'Баланс'!$C$128</definedName>
    <definedName name="Столбец3Строка372_">'Баланс'!$C$129</definedName>
    <definedName name="Столбец3Строка373_">'Баланс'!$C$130</definedName>
    <definedName name="Столбец3Строка471_">'Баланс'!$C$143</definedName>
    <definedName name="Столбец3Строка472_">'Баланс'!$C$144</definedName>
    <definedName name="Столбец3Строка474_">'Баланс'!$C$145</definedName>
    <definedName name="Столбец3Строка490_">'Баланс'!$C$146</definedName>
    <definedName name="Столбец3Строка510_">'Баланс'!$C$147</definedName>
    <definedName name="Столбец3Строка511_">'Баланс'!$C$149</definedName>
    <definedName name="Столбец3Строка512_">'Баланс'!$C$150</definedName>
    <definedName name="Столбец3Строка513_">'Баланс'!$C$151</definedName>
    <definedName name="Столбец3Строка514_">'Баланс'!$C$152</definedName>
    <definedName name="Столбец3Строка515_">'Баланс'!$C$153</definedName>
    <definedName name="Столбец3Строка516_">'Баланс'!$C$154</definedName>
    <definedName name="Столбец3Строка532_">'Баланс'!$C$165</definedName>
    <definedName name="Столбец3Строка533_">'Баланс'!$C$166</definedName>
    <definedName name="Столбец3Строка534_">'Баланс'!$C$167</definedName>
    <definedName name="Столбец3Строка536_">'Баланс'!$C$168</definedName>
    <definedName name="Столбец3Строка623_">'Баланс'!$C$173</definedName>
    <definedName name="Столбец3Строка624_">'Баланс'!$C$175</definedName>
    <definedName name="Столбец3Строка625_">'Баланс'!$C$176</definedName>
    <definedName name="Столбец4_1">#REF!</definedName>
    <definedName name="Столбец4_12">#REF!</definedName>
    <definedName name="Столбец4_2">#REF!</definedName>
    <definedName name="Столбец4_20">#REF!</definedName>
    <definedName name="Столбец4_21">#REF!</definedName>
    <definedName name="Столбец4_22">#REF!</definedName>
    <definedName name="Столбец4_23">#REF!</definedName>
    <definedName name="Столбец4_24">#REF!</definedName>
    <definedName name="Столбец4_25">#REF!</definedName>
    <definedName name="Столбец4_26">#REF!</definedName>
    <definedName name="Столбец4_3">#REF!</definedName>
    <definedName name="Столбец4_4">#REF!</definedName>
    <definedName name="Столбец4_5">#REF!</definedName>
    <definedName name="Столбец4Строка011_">'Баланс'!$D$22</definedName>
    <definedName name="Столбец4Строка012_">'Баланс'!$D$23</definedName>
    <definedName name="Столбец4Строка013_">'Баланс'!$D$24</definedName>
    <definedName name="Столбец4Строка014_">'Баланс'!$D$25</definedName>
    <definedName name="Столбец4Строка021_">'Баланс'!$D$28</definedName>
    <definedName name="Столбец4Строка022_">'Баланс'!$D$29</definedName>
    <definedName name="Столбец4Строка023_">'Баланс'!$D$30</definedName>
    <definedName name="Столбец4Строка024_">'Баланс'!$D$31</definedName>
    <definedName name="Столбец4Строка041_">'Баланс'!$D$47</definedName>
    <definedName name="Столбец4Строка042_">'Баланс'!$D$48</definedName>
    <definedName name="Столбец4Строка043_">'Баланс'!$D$49</definedName>
    <definedName name="Столбец4Строка051_">'Баланс'!$D$52</definedName>
    <definedName name="Столбец4Строка052_">'Баланс'!$D$53</definedName>
    <definedName name="Столбец4Строка053_">'Баланс'!$D$54</definedName>
    <definedName name="Столбец4Строка070_">'Баланс'!$D$60</definedName>
    <definedName name="Столбец4Строка080_">'Баланс'!$D$61</definedName>
    <definedName name="Столбец4Строка081_">'Баланс'!$D$63</definedName>
    <definedName name="Столбец4Строка091_">'Баланс'!$D$66</definedName>
    <definedName name="Столбец4Строка092_">'Баланс'!$D$67</definedName>
    <definedName name="Столбец4Строка093_">'Баланс'!$D$68</definedName>
    <definedName name="Столбец4Строка094_">'Баланс'!$D$69</definedName>
    <definedName name="Столбец4Строка100Спр">'Справка'!$D$50</definedName>
    <definedName name="Столбец4Строка100Спр1">#REF!</definedName>
    <definedName name="Столбец4Строка101_">'Баланс'!$D$79</definedName>
    <definedName name="Столбец4Строка101Спр1">#REF!</definedName>
    <definedName name="Столбец4Строка102_">'Баланс'!$D$80</definedName>
    <definedName name="Столбец4Строка102Спр1">#REF!</definedName>
    <definedName name="Столбец4Строка103_">'Баланс'!$D$81</definedName>
    <definedName name="Столбец4Строка103Спр1">#REF!</definedName>
    <definedName name="Столбец4Строка104_">'Баланс'!$D$82</definedName>
    <definedName name="Столбец4Строка104Спр1">#REF!</definedName>
    <definedName name="Столбец4Строка105Спр1">#REF!</definedName>
    <definedName name="Столбец4Строка10Спр">'Справка'!$D$10</definedName>
    <definedName name="Столбец4Строка10Спр1">#REF!</definedName>
    <definedName name="Столбец4Строка11Спр1">#REF!</definedName>
    <definedName name="Столбец4Строка120Спр">'Справка'!$D$57</definedName>
    <definedName name="Столбец4Строка120Спр1">#REF!</definedName>
    <definedName name="Столбец4Строка12Спр1">#REF!</definedName>
    <definedName name="Столбец4Строка130Спр">'Справка'!$D$61</definedName>
    <definedName name="Столбец4Строка130Спр1">#REF!</definedName>
    <definedName name="Столбец4Строка140_">'Баланс'!$D$83</definedName>
    <definedName name="Столбец4Строка150Спр">'Справка'!$D$65</definedName>
    <definedName name="Столбец4Строка150Спр1">#REF!</definedName>
    <definedName name="Столбец4Строка15Спр1">#REF!</definedName>
    <definedName name="Столбец4Строка160Спр">'Справка'!$D$66</definedName>
    <definedName name="Столбец4Строка160Спр1">#REF!</definedName>
    <definedName name="Столбец4Строка171_">'Баланс'!$D$89</definedName>
    <definedName name="Столбец4Строка171Спр">'Справка'!$D$69</definedName>
    <definedName name="Столбец4Строка171Спр1">#REF!</definedName>
    <definedName name="Столбец4Строка172_">'Баланс'!$D$90</definedName>
    <definedName name="Столбец4Строка172Спр">'Справка'!$D$70</definedName>
    <definedName name="Столбец4Строка172Спр1">#REF!</definedName>
    <definedName name="Столбец4Строка173_">'Баланс'!$D$91</definedName>
    <definedName name="Столбец4Строка174_">'Баланс'!$D$92</definedName>
    <definedName name="Столбец4Строка175_">'Баланс'!$D$93</definedName>
    <definedName name="Столбец4Строка176_">'Баланс'!$D$94</definedName>
    <definedName name="Столбец4Строка177_">'Баланс'!$D$95</definedName>
    <definedName name="Столбец4Строка178_">'Баланс'!$D$96</definedName>
    <definedName name="Столбец4Строка179_">'Баланс'!$D$97</definedName>
    <definedName name="Столбец4Строка181Спр">'Справка'!$D$74</definedName>
    <definedName name="Столбец4Строка181Спр1">#REF!</definedName>
    <definedName name="Столбец4Строка182Спр">'Справка'!$D$75</definedName>
    <definedName name="Столбец4Строка182Спр1">#REF!</definedName>
    <definedName name="Столбец4Строка200Спр">'Справка'!$D$76</definedName>
    <definedName name="Столбец4Строка200Спр1">#REF!</definedName>
    <definedName name="Столбец4Строка20Спр">'Справка'!$D$19</definedName>
    <definedName name="Столбец4Строка20Спр1">#REF!</definedName>
    <definedName name="Столбец4Строка210Спр">'Справка'!$D$80</definedName>
    <definedName name="Столбец4Строка210Спр1">#REF!</definedName>
    <definedName name="Столбец4Строка211_">'Баланс'!$D$100</definedName>
    <definedName name="Столбец4Строка211Спр1">#REF!</definedName>
    <definedName name="Столбец4Строка212_">'Баланс'!$D$101</definedName>
    <definedName name="Столбец4Строка212Спр1">#REF!</definedName>
    <definedName name="Столбец4Строка213_">'Баланс'!$D$102</definedName>
    <definedName name="Столбец4Строка220Спр">'Справка'!$D$88</definedName>
    <definedName name="Столбец4Строка220Спр1">#REF!</definedName>
    <definedName name="Столбец4Строка221Спр1">#REF!</definedName>
    <definedName name="Столбец4Строка222Спр1">#REF!</definedName>
    <definedName name="Столбец4Строка224Спр1">#REF!</definedName>
    <definedName name="Столбец4Строка225Спр1">#REF!</definedName>
    <definedName name="Столбец4Строка230_">'Баланс'!$D$110</definedName>
    <definedName name="Столбец4Строка230Спр">'Справка'!$D$97</definedName>
    <definedName name="Столбец4Строка230Спр1">#REF!</definedName>
    <definedName name="Столбец4Строка240Спр">'Справка'!$D$101</definedName>
    <definedName name="Столбец4Строка240Спр1">#REF!</definedName>
    <definedName name="Столбец4Строка241Спр1">#REF!</definedName>
    <definedName name="Столбец4Строка242Спр1">#REF!</definedName>
    <definedName name="Столбец4Строка243Спр1">#REF!</definedName>
    <definedName name="Столбец4Строка244Спр1">#REF!</definedName>
    <definedName name="Столбец4Строка245Спр1">#REF!</definedName>
    <definedName name="Столбец4Строка246Спр1">#REF!</definedName>
    <definedName name="Столбец4Строка247Спр1">#REF!</definedName>
    <definedName name="Столбец4Строка250Спр">'Справка'!$D$114</definedName>
    <definedName name="Столбец4Строка250Спр1">#REF!</definedName>
    <definedName name="Столбец4Строка251Спр1">#REF!</definedName>
    <definedName name="Столбец4Строка252Спр1">#REF!</definedName>
    <definedName name="Столбец4Строка253Спр1">#REF!</definedName>
    <definedName name="Столбец4Строка254Спр1">#REF!</definedName>
    <definedName name="Столбец4Строка255Спр1">#REF!</definedName>
    <definedName name="Столбец4Строка256Спр1">#REF!</definedName>
    <definedName name="Столбец4Строка257Спр1">#REF!</definedName>
    <definedName name="Столбец4Строка260_">'Баланс'!$D$111</definedName>
    <definedName name="Столбец4Строка260Спр">'Справка'!$D$130</definedName>
    <definedName name="Столбец4Строка260Спр1">#REF!</definedName>
    <definedName name="Столбец4Строка261Спр1">#REF!</definedName>
    <definedName name="Столбец4Строка262Спр1">#REF!</definedName>
    <definedName name="Столбец4Строка263Спр1">#REF!</definedName>
    <definedName name="Столбец4Строка264Спр1">#REF!</definedName>
    <definedName name="Столбец4Строка265Спр1">#REF!</definedName>
    <definedName name="Столбец4Строка266Спр1">#REF!</definedName>
    <definedName name="Столбец4Строка267Спр1">#REF!</definedName>
    <definedName name="Столбец4Строка291_">'Баланс'!$D$114</definedName>
    <definedName name="Столбец4Строка292_">'Баланс'!$D$115</definedName>
    <definedName name="Столбец4Строка30Спр">'Справка'!$D$23</definedName>
    <definedName name="Столбец4Строка30Спр1">#REF!</definedName>
    <definedName name="Столбец4Строка310_">'Баланс'!$D$116</definedName>
    <definedName name="Столбец4Строка320_">'Баланс'!$D$117</definedName>
    <definedName name="Столбец4Строка331_">'Баланс'!$D$120</definedName>
    <definedName name="Столбец4Строка333_">'Баланс'!$D$121</definedName>
    <definedName name="Столбец4Строка335_">'Баланс'!$D$122</definedName>
    <definedName name="Столбец4Строка336_">'Баланс'!$D$123</definedName>
    <definedName name="Столбец4Строка337_">'Баланс'!$D$124</definedName>
    <definedName name="Столбец4Строка371_">'Баланс'!$D$128</definedName>
    <definedName name="Столбец4Строка372_">'Баланс'!$D$129</definedName>
    <definedName name="Столбец4Строка373_">'Баланс'!$D$130</definedName>
    <definedName name="Столбец4Строка40Спр">'Справка'!$D$27</definedName>
    <definedName name="Столбец4Строка40Спр1">#REF!</definedName>
    <definedName name="Столбец4Строка471_">'Баланс'!$D$143</definedName>
    <definedName name="Столбец4Строка472_">'Баланс'!$D$144</definedName>
    <definedName name="Столбец4Строка474_">'Баланс'!$D$145</definedName>
    <definedName name="Столбец4Строка490_">'Баланс'!$D$146</definedName>
    <definedName name="Столбец4Строка50Спр">'Справка'!$D$31</definedName>
    <definedName name="Столбец4Строка50Спр1">#REF!</definedName>
    <definedName name="Столбец4Строка510_">'Баланс'!$D$147</definedName>
    <definedName name="Столбец4Строка511_">'Баланс'!$D$149</definedName>
    <definedName name="Столбец4Строка512_">'Баланс'!$D$150</definedName>
    <definedName name="Столбец4Строка513_">'Баланс'!$D$151</definedName>
    <definedName name="Столбец4Строка514_">'Баланс'!$D$152</definedName>
    <definedName name="Столбец4Строка515_">'Баланс'!$D$153</definedName>
    <definedName name="Столбец4Строка516_">'Баланс'!$D$154</definedName>
    <definedName name="Столбец4Строка51Спр1">#REF!</definedName>
    <definedName name="Столбец4Строка52Спр1">#REF!</definedName>
    <definedName name="Столбец4Строка532_">'Баланс'!$D$165</definedName>
    <definedName name="Столбец4Строка533_">'Баланс'!$D$166</definedName>
    <definedName name="Столбец4Строка534_">'Баланс'!$D$167</definedName>
    <definedName name="Столбец4Строка536_">'Баланс'!$D$168</definedName>
    <definedName name="Столбец4Строка54Спр1">#REF!</definedName>
    <definedName name="Столбец4Строка55Спр1">#REF!</definedName>
    <definedName name="Столбец4Строка60Спр">'Справка'!$D$43</definedName>
    <definedName name="Столбец4Строка60Спр1">#REF!</definedName>
    <definedName name="Столбец4Строка623_">'Баланс'!$D$173</definedName>
    <definedName name="Столбец4Строка6231_">'Баланс'!$D$174</definedName>
    <definedName name="Столбец4Строка624_">'Баланс'!$D$175</definedName>
    <definedName name="Столбец4Строка625_">'Баланс'!$D$176</definedName>
    <definedName name="Столбец4Строка70Спр">'Справка'!$D$44</definedName>
    <definedName name="Столбец4Строка70Спр1">#REF!</definedName>
    <definedName name="Столбец4Строка71Спр1">#REF!</definedName>
    <definedName name="Столбец4Строка72Спр1">#REF!</definedName>
    <definedName name="Столбец4Строка80Спр">'Справка'!$D$48</definedName>
    <definedName name="Столбец4Строка80Спр1">#REF!</definedName>
    <definedName name="Столбец4Строка90Спр">'Справка'!$D$49</definedName>
    <definedName name="Столбец4Строка90Спр1">#REF!</definedName>
    <definedName name="Столбец5_1">#REF!</definedName>
    <definedName name="Столбец5_12">#REF!</definedName>
    <definedName name="Столбец5_2">#REF!</definedName>
    <definedName name="Столбец5_20">#REF!</definedName>
    <definedName name="Столбец5_21">#REF!</definedName>
    <definedName name="Столбец5_22">#REF!</definedName>
    <definedName name="Столбец5_23">#REF!</definedName>
    <definedName name="Столбец5_24">#REF!</definedName>
    <definedName name="Столбец5_25">#REF!</definedName>
    <definedName name="Столбец5_26">#REF!</definedName>
    <definedName name="Столбец5_3">#REF!</definedName>
    <definedName name="Столбец5_4">#REF!</definedName>
    <definedName name="Столбец5_5">#REF!</definedName>
    <definedName name="Столбец5Строка011_">'Баланс'!$E$22</definedName>
    <definedName name="Столбец5Строка012_">'Баланс'!$E$23</definedName>
    <definedName name="Столбец5Строка013_">'Баланс'!$E$24</definedName>
    <definedName name="Столбец5Строка014_">'Баланс'!$E$25</definedName>
    <definedName name="Столбец5Строка021_">'Баланс'!$E$28</definedName>
    <definedName name="Столбец5Строка022_">'Баланс'!$E$29</definedName>
    <definedName name="Столбец5Строка023_">'Баланс'!$E$30</definedName>
    <definedName name="Столбец5Строка024_">'Баланс'!$E$31</definedName>
    <definedName name="Столбец5Строка041_">'Баланс'!$E$47</definedName>
    <definedName name="Столбец5Строка042_">'Баланс'!$E$48</definedName>
    <definedName name="Столбец5Строка043_">'Баланс'!$E$49</definedName>
    <definedName name="Столбец5Строка051_">'Баланс'!$E$52</definedName>
    <definedName name="Столбец5Строка052_">'Баланс'!$E$53</definedName>
    <definedName name="Столбец5Строка053_">'Баланс'!$E$54</definedName>
    <definedName name="Столбец5Строка070_">'Баланс'!$E$60</definedName>
    <definedName name="Столбец5Строка080_">'Баланс'!$E$61</definedName>
    <definedName name="Столбец5Строка081_">'Баланс'!$E$63</definedName>
    <definedName name="Столбец5Строка091_">'Баланс'!$E$66</definedName>
    <definedName name="Столбец5Строка092_">'Баланс'!$E$67</definedName>
    <definedName name="Столбец5Строка093_">'Баланс'!$E$68</definedName>
    <definedName name="Столбец5Строка094_">'Баланс'!$E$69</definedName>
    <definedName name="Столбец5Строка100Спр">'Справка'!$E$50</definedName>
    <definedName name="Столбец5Строка100Спр1">#REF!</definedName>
    <definedName name="Столбец5Строка101_">'Баланс'!$E$79</definedName>
    <definedName name="Столбец5Строка101Спр1">#REF!</definedName>
    <definedName name="Столбец5Строка102_">'Баланс'!$E$80</definedName>
    <definedName name="Столбец5Строка102Спр1">#REF!</definedName>
    <definedName name="Столбец5Строка103_">'Баланс'!$E$81</definedName>
    <definedName name="Столбец5Строка103Спр1">#REF!</definedName>
    <definedName name="Столбец5Строка104_">'Баланс'!$E$82</definedName>
    <definedName name="Столбец5Строка104Спр1">#REF!</definedName>
    <definedName name="Столбец5Строка105Спр1">#REF!</definedName>
    <definedName name="Столбец5Строка10Спр">'Справка'!$E$10</definedName>
    <definedName name="Столбец5Строка10Спр1">#REF!</definedName>
    <definedName name="Столбец5Строка11Спр1">#REF!</definedName>
    <definedName name="Столбец5Строка120Спр">'Справка'!$E$57</definedName>
    <definedName name="Столбец5Строка120Спр1">#REF!</definedName>
    <definedName name="Столбец5Строка12Спр1">#REF!</definedName>
    <definedName name="Столбец5Строка130Спр">'Справка'!$E$61</definedName>
    <definedName name="Столбец5Строка130Спр1">#REF!</definedName>
    <definedName name="Столбец5Строка140_">'Баланс'!$E$83</definedName>
    <definedName name="Столбец5Строка150Спр">'Справка'!$E$65</definedName>
    <definedName name="Столбец5Строка150Спр1">#REF!</definedName>
    <definedName name="Столбец5Строка15Спр1">#REF!</definedName>
    <definedName name="Столбец5Строка160Спр">'Справка'!$E$66</definedName>
    <definedName name="Столбец5Строка160Спр1">#REF!</definedName>
    <definedName name="Столбец5Строка171_">'Баланс'!$E$89</definedName>
    <definedName name="Столбец5Строка171Спр">'Справка'!$E$69</definedName>
    <definedName name="Столбец5Строка171Спр1">#REF!</definedName>
    <definedName name="Столбец5Строка172_">'Баланс'!$E$90</definedName>
    <definedName name="Столбец5Строка172Спр">'Справка'!$E$70</definedName>
    <definedName name="Столбец5Строка172Спр1">#REF!</definedName>
    <definedName name="Столбец5Строка173_">'Баланс'!$E$91</definedName>
    <definedName name="Столбец5Строка174_">'Баланс'!$E$92</definedName>
    <definedName name="Столбец5Строка175_">'Баланс'!$E$93</definedName>
    <definedName name="Столбец5Строка176_">'Баланс'!$E$94</definedName>
    <definedName name="Столбец5Строка177_">'Баланс'!$E$95</definedName>
    <definedName name="Столбец5Строка178_">'Баланс'!$E$96</definedName>
    <definedName name="Столбец5Строка179_">'Баланс'!$E$97</definedName>
    <definedName name="Столбец5Строка181Спр">'Справка'!$E$74</definedName>
    <definedName name="Столбец5Строка181Спр1">#REF!</definedName>
    <definedName name="Столбец5Строка182Спр">'Справка'!$E$75</definedName>
    <definedName name="Столбец5Строка182Спр1">#REF!</definedName>
    <definedName name="Столбец5Строка200Спр">'Справка'!$E$76</definedName>
    <definedName name="Столбец5Строка200Спр1">#REF!</definedName>
    <definedName name="Столбец5Строка20Спр">'Справка'!$E$19</definedName>
    <definedName name="Столбец5Строка20Спр1">#REF!</definedName>
    <definedName name="Столбец5Строка210Спр">'Справка'!$E$80</definedName>
    <definedName name="Столбец5Строка210Спр1">#REF!</definedName>
    <definedName name="Столбец5Строка211_">'Баланс'!$E$100</definedName>
    <definedName name="Столбец5Строка211Спр1">#REF!</definedName>
    <definedName name="Столбец5Строка212_">'Баланс'!$E$101</definedName>
    <definedName name="Столбец5Строка212Спр1">#REF!</definedName>
    <definedName name="Столбец5Строка213_">'Баланс'!$E$102</definedName>
    <definedName name="Столбец5Строка220Спр">'Справка'!$E$88</definedName>
    <definedName name="Столбец5Строка220Спр1">#REF!</definedName>
    <definedName name="Столбец5Строка221Спр1">#REF!</definedName>
    <definedName name="Столбец5Строка222Спр1">#REF!</definedName>
    <definedName name="Столбец5Строка224Спр1">#REF!</definedName>
    <definedName name="Столбец5Строка225Спр1">#REF!</definedName>
    <definedName name="Столбец5Строка230_">'Баланс'!$E$110</definedName>
    <definedName name="Столбец5Строка230Спр">'Справка'!$E$97</definedName>
    <definedName name="Столбец5Строка230Спр1">#REF!</definedName>
    <definedName name="Столбец5Строка240Спр">'Справка'!$E$101</definedName>
    <definedName name="Столбец5Строка240Спр1">#REF!</definedName>
    <definedName name="Столбец5Строка241Спр1">#REF!</definedName>
    <definedName name="Столбец5Строка242Спр1">#REF!</definedName>
    <definedName name="Столбец5Строка243Спр1">#REF!</definedName>
    <definedName name="Столбец5Строка244Спр1">#REF!</definedName>
    <definedName name="Столбец5Строка245Спр1">#REF!</definedName>
    <definedName name="Столбец5Строка246Спр1">#REF!</definedName>
    <definedName name="Столбец5Строка247Спр1">#REF!</definedName>
    <definedName name="Столбец5Строка250Спр">'Справка'!$E$114</definedName>
    <definedName name="Столбец5Строка250Спр1">#REF!</definedName>
    <definedName name="Столбец5Строка251Спр1">#REF!</definedName>
    <definedName name="Столбец5Строка252Спр1">#REF!</definedName>
    <definedName name="Столбец5Строка253Спр1">#REF!</definedName>
    <definedName name="Столбец5Строка254Спр1">#REF!</definedName>
    <definedName name="Столбец5Строка255Спр1">#REF!</definedName>
    <definedName name="Столбец5Строка256Спр1">#REF!</definedName>
    <definedName name="Столбец5Строка257Спр1">#REF!</definedName>
    <definedName name="Столбец5Строка260_">'Баланс'!$E$111</definedName>
    <definedName name="Столбец5Строка260Спр">'Справка'!$E$130</definedName>
    <definedName name="Столбец5Строка260Спр1">#REF!</definedName>
    <definedName name="Столбец5Строка261Спр1">#REF!</definedName>
    <definedName name="Столбец5Строка262Спр1">#REF!</definedName>
    <definedName name="Столбец5Строка263Спр1">#REF!</definedName>
    <definedName name="Столбец5Строка264Спр1">#REF!</definedName>
    <definedName name="Столбец5Строка265Спр1">#REF!</definedName>
    <definedName name="Столбец5Строка266Спр1">#REF!</definedName>
    <definedName name="Столбец5Строка267Спр1">#REF!</definedName>
    <definedName name="Столбец5Строка291_">'Баланс'!$E$114</definedName>
    <definedName name="Столбец5Строка292_">'Баланс'!$E$115</definedName>
    <definedName name="Столбец5Строка30Спр">'Справка'!$E$23</definedName>
    <definedName name="Столбец5Строка30Спр1">#REF!</definedName>
    <definedName name="Столбец5Строка310_">'Баланс'!$E$116</definedName>
    <definedName name="Столбец5Строка320_">'Баланс'!$E$117</definedName>
    <definedName name="Столбец5Строка331_">'Баланс'!$E$120</definedName>
    <definedName name="Столбец5Строка333_">'Баланс'!$E$121</definedName>
    <definedName name="Столбец5Строка335_">'Баланс'!$E$122</definedName>
    <definedName name="Столбец5Строка371_">'Баланс'!$E$128</definedName>
    <definedName name="Столбец5Строка372_">'Баланс'!$E$129</definedName>
    <definedName name="Столбец5Строка373_">'Баланс'!$E$130</definedName>
    <definedName name="Столбец5Строка40Спр">'Справка'!$E$27</definedName>
    <definedName name="Столбец5Строка40Спр1">#REF!</definedName>
    <definedName name="Столбец5Строка471_">'Баланс'!$E$143</definedName>
    <definedName name="Столбец5Строка472_">'Баланс'!$E$144</definedName>
    <definedName name="Столбец5Строка474_">'Баланс'!$E$145</definedName>
    <definedName name="Столбец5Строка490_">'Баланс'!$E$146</definedName>
    <definedName name="Столбец5Строка50Спр">'Справка'!$E$31</definedName>
    <definedName name="Столбец5Строка50Спр1">#REF!</definedName>
    <definedName name="Столбец5Строка510_">'Баланс'!$E$147</definedName>
    <definedName name="Столбец5Строка511_">'Баланс'!$E$149</definedName>
    <definedName name="Столбец5Строка512_">'Баланс'!$E$150</definedName>
    <definedName name="Столбец5Строка513_">'Баланс'!$E$151</definedName>
    <definedName name="Столбец5Строка514_">'Баланс'!$E$152</definedName>
    <definedName name="Столбец5Строка515_">'Баланс'!$E$153</definedName>
    <definedName name="Столбец5Строка516_">'Баланс'!$E$154</definedName>
    <definedName name="Столбец5Строка51Спр1">#REF!</definedName>
    <definedName name="Столбец5Строка52Спр1">#REF!</definedName>
    <definedName name="Столбец5Строка531_">'Баланс'!$E$164</definedName>
    <definedName name="Столбец5Строка532_">'Баланс'!$E$165</definedName>
    <definedName name="Столбец5Строка533_">'Баланс'!$E$166</definedName>
    <definedName name="Столбец5Строка534_">'Баланс'!$E$167</definedName>
    <definedName name="Столбец5Строка536_">'Баланс'!$E$168</definedName>
    <definedName name="Столбец5Строка54Спр1">#REF!</definedName>
    <definedName name="Столбец5Строка55Спр1">#REF!</definedName>
    <definedName name="Столбец5Строка60Спр">'Справка'!$E$43</definedName>
    <definedName name="Столбец5Строка60Спр1">#REF!</definedName>
    <definedName name="Столбец5Строка623_">'Баланс'!$E$173</definedName>
    <definedName name="Столбец5Строка624_">'Баланс'!$E$175</definedName>
    <definedName name="Столбец5Строка625_">'Баланс'!$E$176</definedName>
    <definedName name="Столбец5Строка70Спр">'Справка'!$E$44</definedName>
    <definedName name="Столбец5Строка70Спр1">#REF!</definedName>
    <definedName name="Столбец5Строка71Спр1">#REF!</definedName>
    <definedName name="Столбец5Строка72Спр1">#REF!</definedName>
    <definedName name="Столбец5Строка80Спр">'Справка'!$E$48</definedName>
    <definedName name="Столбец5Строка80Спр1">#REF!</definedName>
    <definedName name="Столбец5Строка90Спр">'Справка'!$E$49</definedName>
    <definedName name="Столбец5Строка90Спр1">#REF!</definedName>
    <definedName name="Столбец7_1">#REF!</definedName>
    <definedName name="Столбец7_12">#REF!</definedName>
    <definedName name="Столбец7_2">#REF!</definedName>
    <definedName name="Столбец7_20">#REF!</definedName>
    <definedName name="Столбец7_21">#REF!</definedName>
    <definedName name="Столбец7_22">#REF!</definedName>
    <definedName name="Столбец7_23">#REF!</definedName>
    <definedName name="Столбец7_24">#REF!</definedName>
    <definedName name="Столбец7_25">#REF!</definedName>
    <definedName name="Столбец7_26">#REF!</definedName>
    <definedName name="Столбец7_3">#REF!</definedName>
    <definedName name="Столбец7_4">#REF!</definedName>
    <definedName name="Столбец7_5">#REF!</definedName>
    <definedName name="Столбец7Строка011_">'Баланс'!$G$22</definedName>
    <definedName name="Столбец7Строка012_">'Баланс'!$G$23</definedName>
    <definedName name="Столбец7Строка013_">'Баланс'!$G$24</definedName>
    <definedName name="Столбец7Строка014_">'Баланс'!$G$25</definedName>
    <definedName name="Столбец7Строка021_">'Баланс'!$G$28</definedName>
    <definedName name="Столбец7Строка022_">'Баланс'!$G$29</definedName>
    <definedName name="Столбец7Строка023_">'Баланс'!$G$30</definedName>
    <definedName name="Столбец7Строка024_">'Баланс'!$G$31</definedName>
    <definedName name="Столбец7Строка041_">'Баланс'!$G$47</definedName>
    <definedName name="Столбец7Строка042_">'Баланс'!$G$48</definedName>
    <definedName name="Столбец7Строка043_">'Баланс'!$G$49</definedName>
    <definedName name="Столбец7Строка051_">'Баланс'!$G$52</definedName>
    <definedName name="Столбец7Строка052_">'Баланс'!$G$53</definedName>
    <definedName name="Столбец7Строка053_">'Баланс'!$G$54</definedName>
    <definedName name="Столбец7Строка070_">'Баланс'!$G$60</definedName>
    <definedName name="Столбец7Строка080_">'Баланс'!$G$61</definedName>
    <definedName name="Столбец7Строка081_">'Баланс'!$G$63</definedName>
    <definedName name="Столбец7Строка091_">'Баланс'!$G$66</definedName>
    <definedName name="Столбец7Строка092_">'Баланс'!$G$67</definedName>
    <definedName name="Столбец7Строка093_">'Баланс'!$G$68</definedName>
    <definedName name="Столбец7Строка094_">'Баланс'!$G$69</definedName>
    <definedName name="Столбец7Строка100Спр">'Справка'!$G$50</definedName>
    <definedName name="Столбец7Строка100Спр1">#REF!</definedName>
    <definedName name="Столбец7Строка101_">'Баланс'!$G$79</definedName>
    <definedName name="Столбец7Строка101Спр1">#REF!</definedName>
    <definedName name="Столбец7Строка102_">'Баланс'!$G$80</definedName>
    <definedName name="Столбец7Строка102Спр1">#REF!</definedName>
    <definedName name="Столбец7Строка103_">'Баланс'!$G$81</definedName>
    <definedName name="Столбец7Строка103Спр1">#REF!</definedName>
    <definedName name="Столбец7Строка104_">'Баланс'!$G$82</definedName>
    <definedName name="Столбец7Строка104Спр1">#REF!</definedName>
    <definedName name="Столбец7Строка105Спр1">#REF!</definedName>
    <definedName name="Столбец7Строка10Спр">'Справка'!$G$10</definedName>
    <definedName name="Столбец7Строка10Спр1">#REF!</definedName>
    <definedName name="Столбец7Строка11Спр1">#REF!</definedName>
    <definedName name="Столбец7Строка120Спр">'Справка'!$G$57</definedName>
    <definedName name="Столбец7Строка120Спр1">#REF!</definedName>
    <definedName name="Столбец7Строка12Спр1">#REF!</definedName>
    <definedName name="Столбец7Строка130Спр">'Справка'!$G$61</definedName>
    <definedName name="Столбец7Строка130Спр1">#REF!</definedName>
    <definedName name="Столбец7Строка140_">'Баланс'!$G$83</definedName>
    <definedName name="Столбец7Строка150Спр">'Справка'!$G$65</definedName>
    <definedName name="Столбец7Строка150Спр1">#REF!</definedName>
    <definedName name="Столбец7Строка15Спр1">#REF!</definedName>
    <definedName name="Столбец7Строка160Спр">'Справка'!$G$66</definedName>
    <definedName name="Столбец7Строка160Спр1">#REF!</definedName>
    <definedName name="Столбец7Строка171_">'Баланс'!$G$89</definedName>
    <definedName name="Столбец7Строка171Спр">'Справка'!$G$69</definedName>
    <definedName name="Столбец7Строка171Спр1">#REF!</definedName>
    <definedName name="Столбец7Строка172_">'Баланс'!$G$90</definedName>
    <definedName name="Столбец7Строка172Спр">'Справка'!$G$70</definedName>
    <definedName name="Столбец7Строка172Спр1">#REF!</definedName>
    <definedName name="Столбец7Строка173_">'Баланс'!$G$91</definedName>
    <definedName name="Столбец7Строка174_">'Баланс'!$G$92</definedName>
    <definedName name="Столбец7Строка175_">'Баланс'!$G$93</definedName>
    <definedName name="Столбец7Строка176_">'Баланс'!$G$94</definedName>
    <definedName name="Столбец7Строка177_">'Баланс'!$G$95</definedName>
    <definedName name="Столбец7Строка178_">'Баланс'!$G$96</definedName>
    <definedName name="Столбец7Строка179_">'Баланс'!$G$97</definedName>
    <definedName name="Столбец7Строка180Спр1">'Справка'!#REF!</definedName>
    <definedName name="Столбец7Строка181Спр">'Справка'!$G$74</definedName>
    <definedName name="Столбец7Строка181Спр1">#REF!</definedName>
    <definedName name="Столбец7Строка182Спр">'Справка'!$G$75</definedName>
    <definedName name="Столбец7Строка182Спр1">#REF!</definedName>
    <definedName name="Столбец7Строка200Спр">'Справка'!$G$76</definedName>
    <definedName name="Столбец7Строка200Спр1">#REF!</definedName>
    <definedName name="Столбец7Строка20Спр">'Справка'!$G$19</definedName>
    <definedName name="Столбец7Строка20Спр1">#REF!</definedName>
    <definedName name="Столбец7Строка210Спр">'Справка'!$G$80</definedName>
    <definedName name="Столбец7Строка210Спр1">#REF!</definedName>
    <definedName name="Столбец7Строка211_">'Баланс'!$G$100</definedName>
    <definedName name="Столбец7Строка211Спр1">#REF!</definedName>
    <definedName name="Столбец7Строка212_">'Баланс'!$G$101</definedName>
    <definedName name="Столбец7Строка212Спр1">#REF!</definedName>
    <definedName name="Столбец7Строка213_">'Баланс'!$G$102</definedName>
    <definedName name="Столбец7Строка220Спр">'Справка'!$G$88</definedName>
    <definedName name="Столбец7Строка220Спр1">#REF!</definedName>
    <definedName name="Столбец7Строка221Спр1">#REF!</definedName>
    <definedName name="Столбец7Строка222Спр1">#REF!</definedName>
    <definedName name="Столбец7Строка224Спр1">#REF!</definedName>
    <definedName name="Столбец7Строка225Спр1">#REF!</definedName>
    <definedName name="Столбец7Строка230_">'Баланс'!$G$110</definedName>
    <definedName name="Столбец7Строка230Спр">'Справка'!$G$97</definedName>
    <definedName name="Столбец7Строка230Спр1">#REF!</definedName>
    <definedName name="Столбец7Строка240Спр">'Справка'!$G$101</definedName>
    <definedName name="Столбец7Строка240Спр1">#REF!</definedName>
    <definedName name="Столбец7Строка241Спр1">#REF!</definedName>
    <definedName name="Столбец7Строка242Спр1">#REF!</definedName>
    <definedName name="Столбец7Строка243Спр1">#REF!</definedName>
    <definedName name="Столбец7Строка244Спр1">#REF!</definedName>
    <definedName name="Столбец7Строка245Спр1">#REF!</definedName>
    <definedName name="Столбец7Строка246Спр1">#REF!</definedName>
    <definedName name="Столбец7Строка247Спр1">#REF!</definedName>
    <definedName name="Столбец7Строка250Спр">'Справка'!$G$114</definedName>
    <definedName name="Столбец7Строка250Спр1">#REF!</definedName>
    <definedName name="Столбец7Строка251Спр1">#REF!</definedName>
    <definedName name="Столбец7Строка252Спр1">#REF!</definedName>
    <definedName name="Столбец7Строка253Спр1">#REF!</definedName>
    <definedName name="Столбец7Строка254Спр1">#REF!</definedName>
    <definedName name="Столбец7Строка255Спр1">#REF!</definedName>
    <definedName name="Столбец7Строка256Спр1">#REF!</definedName>
    <definedName name="Столбец7Строка257Спр1">#REF!</definedName>
    <definedName name="Столбец7Строка260_">'Баланс'!$G$111</definedName>
    <definedName name="Столбец7Строка260Спр">'Справка'!$G$130</definedName>
    <definedName name="Столбец7Строка260Спр1">#REF!</definedName>
    <definedName name="Столбец7Строка261Спр1">#REF!</definedName>
    <definedName name="Столбец7Строка262Спр1">#REF!</definedName>
    <definedName name="Столбец7Строка263Спр1">#REF!</definedName>
    <definedName name="Столбец7Строка264Спр1">#REF!</definedName>
    <definedName name="Столбец7Строка265Спр1">#REF!</definedName>
    <definedName name="Столбец7Строка266Спр1">#REF!</definedName>
    <definedName name="Столбец7Строка267Спр1">#REF!</definedName>
    <definedName name="Столбец7Строка291_">'Баланс'!$G$114</definedName>
    <definedName name="Столбец7Строка292_">'Баланс'!$G$115</definedName>
    <definedName name="Столбец7Строка30Спр">'Справка'!$G$23</definedName>
    <definedName name="Столбец7Строка30Спр1">#REF!</definedName>
    <definedName name="Столбец7Строка310_">'Баланс'!$G$116</definedName>
    <definedName name="Столбец7Строка320_">'Баланс'!$G$117</definedName>
    <definedName name="Столбец7Строка331_">'Баланс'!$G$120</definedName>
    <definedName name="Столбец7Строка333_">'Баланс'!$G$121</definedName>
    <definedName name="Столбец7Строка335_">'Баланс'!$G$122</definedName>
    <definedName name="Столбец7Строка371_">'Баланс'!$G$128</definedName>
    <definedName name="Столбец7Строка372_">'Баланс'!$G$129</definedName>
    <definedName name="Столбец7Строка373_">'Баланс'!$G$130</definedName>
    <definedName name="Столбец7Строка40Спр">'Справка'!$G$27</definedName>
    <definedName name="Столбец7Строка40Спр1">#REF!</definedName>
    <definedName name="Столбец7Строка471_">'Баланс'!$G$143</definedName>
    <definedName name="Столбец7Строка472_">'Баланс'!$G$144</definedName>
    <definedName name="Столбец7Строка474_">'Баланс'!$G$145</definedName>
    <definedName name="Столбец7Строка490_">'Баланс'!$G$146</definedName>
    <definedName name="Столбец7Строка50Спр">'Справка'!$G$31</definedName>
    <definedName name="Столбец7Строка50Спр1">#REF!</definedName>
    <definedName name="Столбец7Строка510_">'Баланс'!$G$147</definedName>
    <definedName name="Столбец7Строка511_">'Баланс'!$G$149</definedName>
    <definedName name="Столбец7Строка512_">'Баланс'!$G$150</definedName>
    <definedName name="Столбец7Строка513_">'Баланс'!$G$151</definedName>
    <definedName name="Столбец7Строка514_">'Баланс'!$G$152</definedName>
    <definedName name="Столбец7Строка515_">'Баланс'!$G$153</definedName>
    <definedName name="Столбец7Строка516_">'Баланс'!$G$154</definedName>
    <definedName name="Столбец7Строка51Спр1">#REF!</definedName>
    <definedName name="Столбец7Строка52Спр1">#REF!</definedName>
    <definedName name="Столбец7Строка532_">'Баланс'!$G$165</definedName>
    <definedName name="Столбец7Строка533_">'Баланс'!$G$166</definedName>
    <definedName name="Столбец7Строка534_">'Баланс'!$G$167</definedName>
    <definedName name="Столбец7Строка536_">'Баланс'!$G$168</definedName>
    <definedName name="Столбец7Строка54Спр1">#REF!</definedName>
    <definedName name="Столбец7Строка55Спр1">#REF!</definedName>
    <definedName name="Столбец7Строка60Спр">'Справка'!$G$43</definedName>
    <definedName name="Столбец7Строка60Спр1">#REF!</definedName>
    <definedName name="Столбец7Строка623_">'Баланс'!$G$173</definedName>
    <definedName name="Столбец7Строка624_">'Баланс'!$G$175</definedName>
    <definedName name="Столбец7Строка625_">'Баланс'!$G$176</definedName>
    <definedName name="Столбец7Строка70Спр">'Справка'!$G$44</definedName>
    <definedName name="Столбец7Строка70Спр1">#REF!</definedName>
    <definedName name="Столбец7Строка71Спр1">#REF!</definedName>
    <definedName name="Столбец7Строка72Спр1">#REF!</definedName>
    <definedName name="Столбец7Строка80Спр">'Справка'!$G$48</definedName>
    <definedName name="Столбец7Строка80Спр1">#REF!</definedName>
    <definedName name="Столбец7Строка90Спр">'Справка'!$G$49</definedName>
    <definedName name="Столбец7Строка90Спр1">#REF!</definedName>
    <definedName name="Столбец8_1">#REF!</definedName>
    <definedName name="Столбец8_12">#REF!</definedName>
    <definedName name="Столбец8_2">#REF!</definedName>
    <definedName name="Столбец8_20">#REF!</definedName>
    <definedName name="Столбец8_21">#REF!</definedName>
    <definedName name="Столбец8_22">#REF!</definedName>
    <definedName name="Столбец8_23">#REF!</definedName>
    <definedName name="Столбец8_24">#REF!</definedName>
    <definedName name="Столбец8_25">#REF!</definedName>
    <definedName name="Столбец8_26">#REF!</definedName>
    <definedName name="Столбец8_3">#REF!</definedName>
    <definedName name="Столбец8_4">#REF!</definedName>
    <definedName name="Столбец8_5">#REF!</definedName>
    <definedName name="Столбец8Строка011_">'Баланс'!$H$22</definedName>
    <definedName name="Столбец8Строка012_">'Баланс'!$H$23</definedName>
    <definedName name="Столбец8Строка013_">'Баланс'!$H$24</definedName>
    <definedName name="Столбец8Строка014_">'Баланс'!$H$25</definedName>
    <definedName name="Столбец8Строка021_">'Баланс'!$H$28</definedName>
    <definedName name="Столбец8Строка022_">'Баланс'!$H$29</definedName>
    <definedName name="Столбец8Строка023_">'Баланс'!$H$30</definedName>
    <definedName name="Столбец8Строка024_">'Баланс'!$H$31</definedName>
    <definedName name="Столбец8Строка041_">'Баланс'!$H$47</definedName>
    <definedName name="Столбец8Строка042_">'Баланс'!$H$48</definedName>
    <definedName name="Столбец8Строка043_">'Баланс'!$H$49</definedName>
    <definedName name="Столбец8Строка051_">'Баланс'!$H$52</definedName>
    <definedName name="Столбец8Строка052_">'Баланс'!$H$53</definedName>
    <definedName name="Столбец8Строка053_">'Баланс'!$H$54</definedName>
    <definedName name="Столбец8Строка070_">'Баланс'!$H$60</definedName>
    <definedName name="Столбец8Строка080_">'Баланс'!$H$61</definedName>
    <definedName name="Столбец8Строка081_">'Баланс'!$H$63</definedName>
    <definedName name="Столбец8Строка091_">'Баланс'!$H$66</definedName>
    <definedName name="Столбец8Строка092_">'Баланс'!$H$67</definedName>
    <definedName name="Столбец8Строка093_">'Баланс'!$H$68</definedName>
    <definedName name="Столбец8Строка094_">'Баланс'!$H$69</definedName>
    <definedName name="Столбец8Строка100Спр">'Справка'!$H$50</definedName>
    <definedName name="Столбец8Строка100Спр1">#REF!</definedName>
    <definedName name="Столбец8Строка101_">'Баланс'!$H$79</definedName>
    <definedName name="Столбец8Строка101Спр1">#REF!</definedName>
    <definedName name="Столбец8Строка102_">'Баланс'!$H$80</definedName>
    <definedName name="Столбец8Строка102Спр1">#REF!</definedName>
    <definedName name="Столбец8Строка103_">'Баланс'!$H$81</definedName>
    <definedName name="Столбец8Строка103Спр1">#REF!</definedName>
    <definedName name="Столбец8Строка104_">'Баланс'!$H$82</definedName>
    <definedName name="Столбец8Строка104Спр1">#REF!</definedName>
    <definedName name="Столбец8Строка105Спр1">#REF!</definedName>
    <definedName name="Столбец8Строка10Спр">'Справка'!$H$10</definedName>
    <definedName name="Столбец8Строка10Спр1">#REF!</definedName>
    <definedName name="Столбец8Строка11Спр1">#REF!</definedName>
    <definedName name="Столбец8Строка120Спр">'Справка'!$H$57</definedName>
    <definedName name="Столбец8Строка120Спр1">#REF!</definedName>
    <definedName name="Столбец8Строка12Спр1">#REF!</definedName>
    <definedName name="Столбец8Строка130Спр">'Справка'!$H$61</definedName>
    <definedName name="Столбец8Строка130Спр1">#REF!</definedName>
    <definedName name="Столбец8Строка140_">'Баланс'!$H$83</definedName>
    <definedName name="Столбец8Строка150Спр">'Справка'!$H$65</definedName>
    <definedName name="Столбец8Строка150Спр1">#REF!</definedName>
    <definedName name="Столбец8Строка15Спр1">#REF!</definedName>
    <definedName name="Столбец8Строка160Спр">'Справка'!$H$66</definedName>
    <definedName name="Столбец8Строка160Спр1">#REF!</definedName>
    <definedName name="Столбец8Строка171_">'Баланс'!$H$89</definedName>
    <definedName name="Столбец8Строка171Спр">'Справка'!$H$69</definedName>
    <definedName name="Столбец8Строка171Спр1">#REF!</definedName>
    <definedName name="Столбец8Строка172_">'Баланс'!$H$90</definedName>
    <definedName name="Столбец8Строка172Спр">'Справка'!$H$70</definedName>
    <definedName name="Столбец8Строка172Спр1">#REF!</definedName>
    <definedName name="Столбец8Строка173_">'Баланс'!$H$91</definedName>
    <definedName name="Столбец8Строка174_">'Баланс'!$H$92</definedName>
    <definedName name="Столбец8Строка175_">'Баланс'!$H$93</definedName>
    <definedName name="Столбец8Строка176_">'Баланс'!$H$94</definedName>
    <definedName name="Столбец8Строка177_">'Баланс'!$H$95</definedName>
    <definedName name="Столбец8Строка178_">'Баланс'!$H$96</definedName>
    <definedName name="Столбец8Строка179_">'Баланс'!$H$97</definedName>
    <definedName name="Столбец8Строка180Спр1">'Справка'!#REF!</definedName>
    <definedName name="Столбец8Строка181Спр">'Справка'!$H$74</definedName>
    <definedName name="Столбец8Строка181Спр1">#REF!</definedName>
    <definedName name="Столбец8Строка182Спр">'Справка'!$H$75</definedName>
    <definedName name="Столбец8Строка182Спр1">#REF!</definedName>
    <definedName name="Столбец8Строка200Спр">'Справка'!$H$76</definedName>
    <definedName name="Столбец8Строка200Спр1">#REF!</definedName>
    <definedName name="Столбец8Строка20Спр">'Справка'!$H$19</definedName>
    <definedName name="Столбец8Строка20Спр1">#REF!</definedName>
    <definedName name="Столбец8Строка210Спр">'Справка'!$H$80</definedName>
    <definedName name="Столбец8Строка210Спр1">#REF!</definedName>
    <definedName name="Столбец8Строка211_">'Баланс'!$H$100</definedName>
    <definedName name="Столбец8Строка211Спр1">#REF!</definedName>
    <definedName name="Столбец8Строка212_">'Баланс'!$H$101</definedName>
    <definedName name="Столбец8Строка212Спр1">#REF!</definedName>
    <definedName name="Столбец8Строка213_">'Баланс'!$H$102</definedName>
    <definedName name="Столбец8Строка220Спр">'Справка'!$H$88</definedName>
    <definedName name="Столбец8Строка220Спр1">#REF!</definedName>
    <definedName name="Столбец8Строка221Спр1">#REF!</definedName>
    <definedName name="Столбец8Строка222Спр1">#REF!</definedName>
    <definedName name="Столбец8Строка224Спр1">#REF!</definedName>
    <definedName name="Столбец8Строка225Спр1">#REF!</definedName>
    <definedName name="Столбец8Строка230_">'Баланс'!$H$110</definedName>
    <definedName name="Столбец8Строка230Спр">'Справка'!$H$97</definedName>
    <definedName name="Столбец8Строка230Спр1">#REF!</definedName>
    <definedName name="Столбец8Строка240Спр">'Справка'!$H$101</definedName>
    <definedName name="Столбец8Строка240Спр1">#REF!</definedName>
    <definedName name="Столбец8Строка241Спр1">#REF!</definedName>
    <definedName name="Столбец8Строка242Спр1">#REF!</definedName>
    <definedName name="Столбец8Строка243Спр1">#REF!</definedName>
    <definedName name="Столбец8Строка244Спр1">#REF!</definedName>
    <definedName name="Столбец8Строка245Спр1">#REF!</definedName>
    <definedName name="Столбец8Строка246Спр1">#REF!</definedName>
    <definedName name="Столбец8Строка247Спр1">#REF!</definedName>
    <definedName name="Столбец8Строка250Спр">'Справка'!$H$114</definedName>
    <definedName name="Столбец8Строка250Спр1">#REF!</definedName>
    <definedName name="Столбец8Строка251Спр1">#REF!</definedName>
    <definedName name="Столбец8Строка252Спр1">#REF!</definedName>
    <definedName name="Столбец8Строка253Спр1">#REF!</definedName>
    <definedName name="Столбец8Строка254Спр1">#REF!</definedName>
    <definedName name="Столбец8Строка255Спр1">#REF!</definedName>
    <definedName name="Столбец8Строка256Спр1">#REF!</definedName>
    <definedName name="Столбец8Строка257Спр1">#REF!</definedName>
    <definedName name="Столбец8Строка260_">'Баланс'!$H$111</definedName>
    <definedName name="Столбец8Строка260Спр">'Справка'!$H$130</definedName>
    <definedName name="Столбец8Строка260Спр1">#REF!</definedName>
    <definedName name="Столбец8Строка261Спр1">#REF!</definedName>
    <definedName name="Столбец8Строка262Спр1">#REF!</definedName>
    <definedName name="Столбец8Строка263Спр1">#REF!</definedName>
    <definedName name="Столбец8Строка264Спр1">#REF!</definedName>
    <definedName name="Столбец8Строка265Спр1">#REF!</definedName>
    <definedName name="Столбец8Строка266Спр1">#REF!</definedName>
    <definedName name="Столбец8Строка267Спр1">#REF!</definedName>
    <definedName name="Столбец8Строка291_">'Баланс'!$H$114</definedName>
    <definedName name="Столбец8Строка292_">'Баланс'!$H$115</definedName>
    <definedName name="Столбец8Строка30Спр">'Справка'!$H$23</definedName>
    <definedName name="Столбец8Строка30Спр1">#REF!</definedName>
    <definedName name="Столбец8Строка310_">'Баланс'!$H$116</definedName>
    <definedName name="Столбец8Строка320_">'Баланс'!$H$117</definedName>
    <definedName name="Столбец8Строка331_">'Баланс'!$H$120</definedName>
    <definedName name="Столбец8Строка333_">'Баланс'!$H$121</definedName>
    <definedName name="Столбец8Строка335_">'Баланс'!$H$122</definedName>
    <definedName name="Столбец8Строка336_">'Баланс'!$H$123</definedName>
    <definedName name="Столбец8Строка337_">'Баланс'!$H$124</definedName>
    <definedName name="Столбец8Строка371_">'Баланс'!$H$128</definedName>
    <definedName name="Столбец8Строка372_">'Баланс'!$H$129</definedName>
    <definedName name="Столбец8Строка373_">'Баланс'!$H$130</definedName>
    <definedName name="Столбец8Строка40Спр">'Справка'!$H$27</definedName>
    <definedName name="Столбец8Строка40Спр1">#REF!</definedName>
    <definedName name="Столбец8Строка471_">'Баланс'!$H$143</definedName>
    <definedName name="Столбец8Строка472_">'Баланс'!$H$144</definedName>
    <definedName name="Столбец8Строка474_">'Баланс'!$H$145</definedName>
    <definedName name="Столбец8Строка490_">'Баланс'!$H$146</definedName>
    <definedName name="Столбец8Строка50Спр">'Справка'!$H$31</definedName>
    <definedName name="Столбец8Строка50Спр1">#REF!</definedName>
    <definedName name="Столбец8Строка510_">'Баланс'!$H$147</definedName>
    <definedName name="Столбец8Строка511_">'Баланс'!$H$149</definedName>
    <definedName name="Столбец8Строка512_">'Баланс'!$H$150</definedName>
    <definedName name="Столбец8Строка513_">'Баланс'!$H$151</definedName>
    <definedName name="Столбец8Строка514_">'Баланс'!$H$152</definedName>
    <definedName name="Столбец8Строка515_">'Баланс'!$H$153</definedName>
    <definedName name="Столбец8Строка516_">'Баланс'!$H$154</definedName>
    <definedName name="Столбец8Строка51Спр1">#REF!</definedName>
    <definedName name="Столбец8Строка52Спр1">#REF!</definedName>
    <definedName name="Столбец8Строка532_">'Баланс'!$H$165</definedName>
    <definedName name="Столбец8Строка533_">'Баланс'!$H$166</definedName>
    <definedName name="Столбец8Строка534_">'Баланс'!$H$167</definedName>
    <definedName name="Столбец8Строка536_">'Баланс'!$H$168</definedName>
    <definedName name="Столбец8Строка54Спр1">#REF!</definedName>
    <definedName name="Столбец8Строка55Спр1">#REF!</definedName>
    <definedName name="Столбец8Строка60Спр">'Справка'!$H$43</definedName>
    <definedName name="Столбец8Строка60Спр1">#REF!</definedName>
    <definedName name="Столбец8Строка623_">'Баланс'!$H$173</definedName>
    <definedName name="Столбец8Строка6231_">'Баланс'!$H$174</definedName>
    <definedName name="Столбец8Строка624_">'Баланс'!$H$175</definedName>
    <definedName name="Столбец8Строка625_">'Баланс'!$H$176</definedName>
    <definedName name="Столбец8Строка70Спр">'Справка'!$H$44</definedName>
    <definedName name="Столбец8Строка70Спр1">#REF!</definedName>
    <definedName name="Столбец8Строка71Спр1">#REF!</definedName>
    <definedName name="Столбец8Строка72Спр1">#REF!</definedName>
    <definedName name="Столбец8Строка80Спр">'Справка'!$H$48</definedName>
    <definedName name="Столбец8Строка80Спр1">#REF!</definedName>
    <definedName name="Столбец8Строка90Спр">'Справка'!$H$49</definedName>
    <definedName name="Столбец8Строка90Спр1">#REF!</definedName>
    <definedName name="Столбец9Строка011_">'Баланс'!$I$22</definedName>
    <definedName name="Столбец9Строка012_">'Баланс'!$I$23</definedName>
    <definedName name="Столбец9Строка013_">'Баланс'!$I$24</definedName>
    <definedName name="Столбец9Строка014_">'Баланс'!$I$25</definedName>
    <definedName name="Столбец9Строка021_">'Баланс'!$I$28</definedName>
    <definedName name="Столбец9Строка022_">'Баланс'!$I$29</definedName>
    <definedName name="Столбец9Строка023_">'Баланс'!$I$30</definedName>
    <definedName name="Столбец9Строка024_">'Баланс'!$I$31</definedName>
    <definedName name="Столбец9Строка041_">'Баланс'!$I$47</definedName>
    <definedName name="Столбец9Строка042_">'Баланс'!$I$48</definedName>
    <definedName name="Столбец9Строка043_">'Баланс'!$I$49</definedName>
    <definedName name="Столбец9Строка051_">'Баланс'!$I$52</definedName>
    <definedName name="Столбец9Строка052_">'Баланс'!$I$53</definedName>
    <definedName name="Столбец9Строка053_">'Баланс'!$I$54</definedName>
    <definedName name="Столбец9Строка070_">'Баланс'!$I$60</definedName>
    <definedName name="Столбец9Строка080_">'Баланс'!$I$61</definedName>
    <definedName name="Столбец9Строка081_">'Баланс'!$I$63</definedName>
    <definedName name="Столбец9Строка091_">'Баланс'!$I$66</definedName>
    <definedName name="Столбец9Строка092_">'Баланс'!$I$67</definedName>
    <definedName name="Столбец9Строка093_">'Баланс'!$I$68</definedName>
    <definedName name="Столбец9Строка094_">'Баланс'!$I$69</definedName>
    <definedName name="Столбец9Строка101_">'Баланс'!$I$79</definedName>
    <definedName name="Столбец9Строка102_">'Баланс'!$I$80</definedName>
    <definedName name="Столбец9Строка103_">'Баланс'!$I$81</definedName>
    <definedName name="Столбец9Строка104_">'Баланс'!$I$82</definedName>
    <definedName name="Столбец9Строка140_">'Баланс'!$I$83</definedName>
    <definedName name="Столбец9Строка171_">'Баланс'!$I$89</definedName>
    <definedName name="Столбец9Строка172_">'Баланс'!$I$90</definedName>
    <definedName name="Столбец9Строка173_">'Баланс'!$I$91</definedName>
    <definedName name="Столбец9Строка174_">'Баланс'!$I$92</definedName>
    <definedName name="Столбец9Строка175_">'Баланс'!$I$93</definedName>
    <definedName name="Столбец9Строка176_">'Баланс'!$I$94</definedName>
    <definedName name="Столбец9Строка177_">'Баланс'!$I$95</definedName>
    <definedName name="Столбец9Строка178_">'Баланс'!$I$96</definedName>
    <definedName name="Столбец9Строка179_">'Баланс'!$I$97</definedName>
    <definedName name="Столбец9Строка211_">'Баланс'!$I$100</definedName>
    <definedName name="Столбец9Строка212_">'Баланс'!$I$101</definedName>
    <definedName name="Столбец9Строка213_">'Баланс'!$I$102</definedName>
    <definedName name="Столбец9Строка230_">'Баланс'!$I$110</definedName>
    <definedName name="Столбец9Строка260_">'Баланс'!$I$111</definedName>
    <definedName name="Столбец9Строка291_">'Баланс'!$I$114</definedName>
    <definedName name="Столбец9Строка292_">'Баланс'!$I$115</definedName>
    <definedName name="Столбец9Строка310_">'Баланс'!$I$116</definedName>
    <definedName name="Столбец9Строка320_">'Баланс'!$I$117</definedName>
    <definedName name="Столбец9Строка331_">'Баланс'!$I$120</definedName>
    <definedName name="Столбец9Строка333_">'Баланс'!$I$121</definedName>
    <definedName name="Столбец9Строка335_">'Баланс'!$I$122</definedName>
    <definedName name="Столбец9Строка371_">'Баланс'!$I$128</definedName>
    <definedName name="Столбец9Строка372_">'Баланс'!$I$129</definedName>
    <definedName name="Столбец9Строка373_">'Баланс'!$I$130</definedName>
    <definedName name="Столбец9Строка471_">'Баланс'!$I$143</definedName>
    <definedName name="Столбец9Строка472_">'Баланс'!$I$144</definedName>
    <definedName name="Столбец9Строка474_">'Баланс'!$I$145</definedName>
    <definedName name="Столбец9Строка490_">'Баланс'!$I$146</definedName>
    <definedName name="Столбец9Строка510_">'Баланс'!$I$147</definedName>
    <definedName name="Столбец9Строка511_">'Баланс'!$I$149</definedName>
    <definedName name="Столбец9Строка512_">'Баланс'!$I$150</definedName>
    <definedName name="Столбец9Строка513_">'Баланс'!$I$151</definedName>
    <definedName name="Столбец9Строка514_">'Баланс'!$I$152</definedName>
    <definedName name="Столбец9Строка515_">'Баланс'!$I$153</definedName>
    <definedName name="Столбец9Строка516_">'Баланс'!$I$154</definedName>
    <definedName name="Столбец9Строка531_">'Баланс'!$I$164</definedName>
    <definedName name="Столбец9Строка532_">'Баланс'!$I$165</definedName>
    <definedName name="Столбец9Строка533_">'Баланс'!$I$166</definedName>
    <definedName name="Столбец9Строка534_">'Баланс'!$I$167</definedName>
    <definedName name="Столбец9Строка536_">'Баланс'!$I$168</definedName>
    <definedName name="Столбец9Строка623_">'Баланс'!$I$173</definedName>
    <definedName name="Столбец9Строка624_">'Баланс'!$I$175</definedName>
    <definedName name="Столбец9Строка625_">'Баланс'!$I$176</definedName>
    <definedName name="СтраницаНач08">#REF!</definedName>
    <definedName name="СтраницаНач09">#REF!</definedName>
    <definedName name="СтраницаНач10">#REF!</definedName>
    <definedName name="СтраницаНач11">#REF!</definedName>
    <definedName name="ТелефонСпр">'Справка'!$G$152</definedName>
    <definedName name="ТелефонСпр1">#REF!</definedName>
    <definedName name="Учредитель">'Баланс'!$B$8</definedName>
  </definedNames>
  <calcPr fullCalcOnLoad="1" fullPrecision="0"/>
</workbook>
</file>

<file path=xl/sharedStrings.xml><?xml version="1.0" encoding="utf-8"?>
<sst xmlns="http://schemas.openxmlformats.org/spreadsheetml/2006/main" count="4372" uniqueCount="2408">
  <si>
    <t>Столбец5Строка181Спр1</t>
  </si>
  <si>
    <t>Столбец3Строка515_</t>
  </si>
  <si>
    <t>m.nCol8Row511</t>
  </si>
  <si>
    <t>Столбец4Строка310_</t>
  </si>
  <si>
    <t>m.nCol4Row171</t>
  </si>
  <si>
    <t xml:space="preserve">                                      (подпись)</t>
  </si>
  <si>
    <t>Главный бухгалтер __________________</t>
  </si>
  <si>
    <t>Имущество, переданное в доверительное управление</t>
  </si>
  <si>
    <t>470</t>
  </si>
  <si>
    <t>081</t>
  </si>
  <si>
    <t/>
  </si>
  <si>
    <t>БУХ_НаимПок240</t>
  </si>
  <si>
    <t>SpecYearGni120</t>
  </si>
  <si>
    <t>Столбец5Строка254Спр1</t>
  </si>
  <si>
    <t>Столбец4Строка625_</t>
  </si>
  <si>
    <t>m.nCol8Row515</t>
  </si>
  <si>
    <t>m.nCol4Row179</t>
  </si>
  <si>
    <t>m.nCol4Row175</t>
  </si>
  <si>
    <t>Столбец7Строка053_</t>
  </si>
  <si>
    <t>08</t>
  </si>
  <si>
    <t>04</t>
  </si>
  <si>
    <t>474</t>
  </si>
  <si>
    <t>X</t>
  </si>
  <si>
    <t>040</t>
  </si>
  <si>
    <t>FormPrint.Sum_Col7</t>
  </si>
  <si>
    <t>строка 040</t>
  </si>
  <si>
    <t>m.nCol9Row511</t>
  </si>
  <si>
    <t>m.nCol5Row171</t>
  </si>
  <si>
    <t>Учредитель</t>
  </si>
  <si>
    <t>БУХ_Н_ДеятЦелСр230</t>
  </si>
  <si>
    <t>ГНИ4_Н_ДеятОказУсл050</t>
  </si>
  <si>
    <t>Столбец5Строка265Спр1</t>
  </si>
  <si>
    <t>m.nCol9Row515</t>
  </si>
  <si>
    <t>m.nCol5Row179</t>
  </si>
  <si>
    <t>m.nCol5Row175</t>
  </si>
  <si>
    <t>SpecYearGni260</t>
  </si>
  <si>
    <t>AllTrim(This.Seek_TableFields("Person", "RN", "Person.SecondName", __p_BossRN))</t>
  </si>
  <si>
    <t>DToC2000(oSystem.Date)</t>
  </si>
  <si>
    <t>Столбец7Строка511_</t>
  </si>
  <si>
    <t>Столбец8Строка337_</t>
  </si>
  <si>
    <t>m.nCol7Row179</t>
  </si>
  <si>
    <t>m.nCol7Row175</t>
  </si>
  <si>
    <t>Столбец3Строка014_</t>
  </si>
  <si>
    <t>GeneralDate</t>
  </si>
  <si>
    <t>ГНИ4_Начало210</t>
  </si>
  <si>
    <t>ГНИ4_К_ДеятЦелСр050</t>
  </si>
  <si>
    <t>ГНИ4_ОКПО</t>
  </si>
  <si>
    <t>Выгрузка в ГНИ 4</t>
  </si>
  <si>
    <t>Столбец5Строка244Спр1</t>
  </si>
  <si>
    <t>Столбец5Строка40Спр</t>
  </si>
  <si>
    <t>Столбец9Строка371_</t>
  </si>
  <si>
    <t>m.nCol7Row171</t>
  </si>
  <si>
    <t>Столбец3Строка092_</t>
  </si>
  <si>
    <t>Столбец7Строка024_</t>
  </si>
  <si>
    <t>ГНИ4_НаимПок020</t>
  </si>
  <si>
    <t>m.nCol3Row081</t>
  </si>
  <si>
    <t>Форма 0503730  с. 11</t>
  </si>
  <si>
    <t>временном</t>
  </si>
  <si>
    <t>Муниципальное бюджетное образовательное учреждение "Рыбновская средняя общеобразовательная школа №2"</t>
  </si>
  <si>
    <t>БУХ_Конец210</t>
  </si>
  <si>
    <t>Столбец8Строка260Спр</t>
  </si>
  <si>
    <t>Столбец7Строка260Спр</t>
  </si>
  <si>
    <t>m.nCol3Row474</t>
  </si>
  <si>
    <t>AllTrim(This.Seek_TableFields("Person", "RN", "Person.SurName", __p_BossRN))</t>
  </si>
  <si>
    <t>Столбец5Строка245Спр1</t>
  </si>
  <si>
    <t>Столбец8Строка160Спр</t>
  </si>
  <si>
    <t>Столбец7Строка160Спр</t>
  </si>
  <si>
    <t>Столбец5Строка50Спр</t>
  </si>
  <si>
    <t>m.nCol7Row081</t>
  </si>
  <si>
    <t>I. Нефинансовые активы</t>
  </si>
  <si>
    <t>SpecYearBUS240</t>
  </si>
  <si>
    <t>SpecYear020</t>
  </si>
  <si>
    <t>Справка1</t>
  </si>
  <si>
    <t>m.nCol7Row474</t>
  </si>
  <si>
    <t>финансовый результат по начисленной амортизации ОЦИ</t>
  </si>
  <si>
    <t>денежные документы (020135000)</t>
  </si>
  <si>
    <t>01.01.2015</t>
  </si>
  <si>
    <t>__p_INN = AllTrim(This.Seek_TableFields("OrgBase", "RN", "OrgBase.INN", __p_OrgRn))</t>
  </si>
  <si>
    <t>m.nCol7Row221Spr + m.nCol7Row222Spr</t>
  </si>
  <si>
    <t>m.nCol3Row179</t>
  </si>
  <si>
    <t>Столбец5Строка177_</t>
  </si>
  <si>
    <t>m.nCol3Row175</t>
  </si>
  <si>
    <t>Столбец4Строка172_</t>
  </si>
  <si>
    <t>Столбец9Строка022_</t>
  </si>
  <si>
    <t>Поступления денежных средств на счета учреждения, всего</t>
  </si>
  <si>
    <t>особо ценное движимое имущество учреждения (010120000)*</t>
  </si>
  <si>
    <t xml:space="preserve">по ОКПО </t>
  </si>
  <si>
    <t>FullName</t>
  </si>
  <si>
    <t>Столбец8Строка512_</t>
  </si>
  <si>
    <t>m.nCol3Row171</t>
  </si>
  <si>
    <t>из них:</t>
  </si>
  <si>
    <t>БУХ_НомерСтроки240</t>
  </si>
  <si>
    <t>БУХ_К_ДеятЦелСр200</t>
  </si>
  <si>
    <t>ГНИ4_К_Итого200</t>
  </si>
  <si>
    <t>Столбец5Строка255Спр1</t>
  </si>
  <si>
    <t>m.nCol4Row474</t>
  </si>
  <si>
    <t>m.nCol8Row053</t>
  </si>
  <si>
    <t>m.nCol8Row014</t>
  </si>
  <si>
    <t>показатель уменьшения балансовой стоимости ОЦИ*</t>
  </si>
  <si>
    <t>179</t>
  </si>
  <si>
    <t>175</t>
  </si>
  <si>
    <t>БУХ_К_ДеятОказУсл040</t>
  </si>
  <si>
    <t>m.cNumGMU_Out</t>
  </si>
  <si>
    <t>m.nCol5Row221Spr + m.nCol5Row222Spr</t>
  </si>
  <si>
    <t>Столбец3Строка179_</t>
  </si>
  <si>
    <t>m.nCol8Row092</t>
  </si>
  <si>
    <t>m.nCol4Row081</t>
  </si>
  <si>
    <t>171</t>
  </si>
  <si>
    <t>KPPPlacer</t>
  </si>
  <si>
    <t>__p_AccRN =  PadR(This.Seek_TableFields("Org", "RN", "Org.Acc_RN", __p_OrgRn), 4)</t>
  </si>
  <si>
    <t>Столбец5Строка264Спр1</t>
  </si>
  <si>
    <t>строка 171</t>
  </si>
  <si>
    <t>КодСтроки_12</t>
  </si>
  <si>
    <t>Столбец5_5</t>
  </si>
  <si>
    <t>m.nCol5Row474</t>
  </si>
  <si>
    <t>Столбец3Строка373_</t>
  </si>
  <si>
    <t>m.nCol9Row053</t>
  </si>
  <si>
    <t>m.nCol9Row014</t>
  </si>
  <si>
    <t>ОКПО2</t>
  </si>
  <si>
    <t>Итого по разделу III (стр.470 + стр.490 + стр.510 + стр.530)</t>
  </si>
  <si>
    <t>БУХ_Н_Итого010</t>
  </si>
  <si>
    <t>m.nCol4Row221Spr + m.nCol4Row222Spr</t>
  </si>
  <si>
    <t>Столбец5_1</t>
  </si>
  <si>
    <t>m.nCol9Row092</t>
  </si>
  <si>
    <t>m.nCol5Row081</t>
  </si>
  <si>
    <t>Столбец4Строка043_</t>
  </si>
  <si>
    <t>Столбец8Строка013_</t>
  </si>
  <si>
    <t>AllTrim(m.cIspName)</t>
  </si>
  <si>
    <t>Итого по разделу II (стр.170 + стр.210 + стр.230 + стр.260 + стр.290 + стр.310 + стр.320 + стр.330 + стр.370 )</t>
  </si>
  <si>
    <t>m.nCol4Row515</t>
  </si>
  <si>
    <t>Столбец3Строка510_</t>
  </si>
  <si>
    <t>Столбец5Строка310_</t>
  </si>
  <si>
    <t>m.nCol8Row179</t>
  </si>
  <si>
    <t>m.nCol8Row175</t>
  </si>
  <si>
    <t>17</t>
  </si>
  <si>
    <t>Обеспечение исполнения обязательств, всего</t>
  </si>
  <si>
    <t>053</t>
  </si>
  <si>
    <t>014</t>
  </si>
  <si>
    <t>КОДЫ</t>
  </si>
  <si>
    <t>БУХ_НаимПок210</t>
  </si>
  <si>
    <t>Столбец5Строка247Спр1</t>
  </si>
  <si>
    <t>Столбец5Строка70Спр</t>
  </si>
  <si>
    <t>Столбец5Строка625_</t>
  </si>
  <si>
    <t>m.nCol4Row511</t>
  </si>
  <si>
    <t>m.nCol8Row171</t>
  </si>
  <si>
    <t>Столбец7Строка093_</t>
  </si>
  <si>
    <t>13</t>
  </si>
  <si>
    <t>Вложения в финансовые активы (021500000)</t>
  </si>
  <si>
    <t>092</t>
  </si>
  <si>
    <t>010</t>
  </si>
  <si>
    <t>874</t>
  </si>
  <si>
    <t>ГНИ4_К_ДеятОказУсл030</t>
  </si>
  <si>
    <t>ГНИ4_Конец020</t>
  </si>
  <si>
    <t>m.nCol4Row241Spr + m.nCol4Row242Spr + m.nCol4Row243Spr</t>
  </si>
  <si>
    <t>строка 010</t>
  </si>
  <si>
    <t>m.nCol5Row515</t>
  </si>
  <si>
    <t>m.nCol9Row179</t>
  </si>
  <si>
    <t>m.nCol9Row175</t>
  </si>
  <si>
    <t>Обособленное подразделение</t>
  </si>
  <si>
    <t>БУХ_Н_ДеятЦелСр260</t>
  </si>
  <si>
    <t>Столбец8Строка250Спр</t>
  </si>
  <si>
    <t>Столбец7Строка250Спр</t>
  </si>
  <si>
    <t>m.nCol5Row511</t>
  </si>
  <si>
    <t>m.nCol9Row171</t>
  </si>
  <si>
    <t>иное движимое имущество</t>
  </si>
  <si>
    <t>Амортизация недвижимого имущества учреждения (010410000)*</t>
  </si>
  <si>
    <t>БУХ_Начало050</t>
  </si>
  <si>
    <t>SpecYearGni230</t>
  </si>
  <si>
    <t>ГНИ4_КПП</t>
  </si>
  <si>
    <t>ИсполнительСпр1</t>
  </si>
  <si>
    <t>Столбец5Строка182Спр1</t>
  </si>
  <si>
    <t>Столбец7Строка514_</t>
  </si>
  <si>
    <t>m.nCol7Row511</t>
  </si>
  <si>
    <t>Столбец3Строка011_</t>
  </si>
  <si>
    <t>БАЛАНС</t>
  </si>
  <si>
    <t>ГНИ4_Начало240</t>
  </si>
  <si>
    <t>Столбец5Строка257Спр1</t>
  </si>
  <si>
    <t>Столбец5Строка104Спр1</t>
  </si>
  <si>
    <t>Столбец8Строка171Спр</t>
  </si>
  <si>
    <t>Столбец7Строка171Спр</t>
  </si>
  <si>
    <t>m.nCol7Row515</t>
  </si>
  <si>
    <t>Столбец8Строка371_</t>
  </si>
  <si>
    <t>Столбец3Строка052_</t>
  </si>
  <si>
    <t>Столбец7Строка021_</t>
  </si>
  <si>
    <t>БУХ_Н_ДеятЦелСр120</t>
  </si>
  <si>
    <t>Столбец7_25</t>
  </si>
  <si>
    <t>Столбец5Строка225Спр1</t>
  </si>
  <si>
    <t>КодСтроки_1</t>
  </si>
  <si>
    <t>m.nCol8Row6231</t>
  </si>
  <si>
    <t>m.nCol3Row053</t>
  </si>
  <si>
    <t>m.nCol3Row014</t>
  </si>
  <si>
    <t>БУХ_Конец240</t>
  </si>
  <si>
    <t>Столбец5Строка266Спр1</t>
  </si>
  <si>
    <t>Столбец7_21</t>
  </si>
  <si>
    <t>КодСтроки_5</t>
  </si>
  <si>
    <t>m.nCol3Row092</t>
  </si>
  <si>
    <t>о наличии имущества и обязательств на забалансовых счетах</t>
  </si>
  <si>
    <t>ГНИ4_Н_Итого220</t>
  </si>
  <si>
    <t>Столбец5Строка256Спр1</t>
  </si>
  <si>
    <t>Столбец5Строка105Спр1</t>
  </si>
  <si>
    <t>m.nCol7Row053</t>
  </si>
  <si>
    <t>m.nCol7Row014</t>
  </si>
  <si>
    <t>261</t>
  </si>
  <si>
    <t>Материальные ценности, оплаченные по централизованному снабжению, всего</t>
  </si>
  <si>
    <t>внутриведомственные расчеты (030404000)</t>
  </si>
  <si>
    <t>по долговым обязательствам в рублях (030110000)</t>
  </si>
  <si>
    <t>SpecYearBUS210</t>
  </si>
  <si>
    <t>INNPlacer</t>
  </si>
  <si>
    <t>Столбец7Строка178_</t>
  </si>
  <si>
    <t>m.nCol7Row092</t>
  </si>
  <si>
    <t>265</t>
  </si>
  <si>
    <t>222</t>
  </si>
  <si>
    <t>ГНИ4_Н_ДеятЦелСр030</t>
  </si>
  <si>
    <t>Столбец5Строка267Спр1</t>
  </si>
  <si>
    <t>m.nCol4Row6231</t>
  </si>
  <si>
    <t>m.nCol3Row511</t>
  </si>
  <si>
    <t>Столбец7Строка372_</t>
  </si>
  <si>
    <t>Столбец4Строка177_</t>
  </si>
  <si>
    <t>Столбец5Строка172_</t>
  </si>
  <si>
    <t>Столбец8Строка022_</t>
  </si>
  <si>
    <t>Left(Alltrim(oSystem.SystemCaption), 50)</t>
  </si>
  <si>
    <t>БУХ_К_Итого030</t>
  </si>
  <si>
    <t>Столбец5Строка224Спр1</t>
  </si>
  <si>
    <t>m.nCol3Row515</t>
  </si>
  <si>
    <t>Столбец9Строка512_</t>
  </si>
  <si>
    <t>Столбец7Строка331_</t>
  </si>
  <si>
    <t>расчеты по удержаниям из выплат по оплате труда (030403000)</t>
  </si>
  <si>
    <t>БУХ_К_ДеятЦелСр250</t>
  </si>
  <si>
    <t>БУХ_НомерСтроки210</t>
  </si>
  <si>
    <t>БУХ_Н_ДеятОказУсл020</t>
  </si>
  <si>
    <t>ГНИ4_К_Итого250</t>
  </si>
  <si>
    <t>Столбец5Строка246Спр1</t>
  </si>
  <si>
    <t>Столбец8Строка150Спр</t>
  </si>
  <si>
    <t>Столбец7Строка150Спр</t>
  </si>
  <si>
    <t>Столбец5Строка60Спр</t>
  </si>
  <si>
    <t>Справка</t>
  </si>
  <si>
    <t>m.nCol4Row092</t>
  </si>
  <si>
    <t>m.nCol8Row081</t>
  </si>
  <si>
    <t>"на " +  SubStr(DToCLong(m.dDateEnd), 2)</t>
  </si>
  <si>
    <t>511</t>
  </si>
  <si>
    <t>БУХ_К_ДеятОказУсл010</t>
  </si>
  <si>
    <t>m.nCol8Row221Spr + m.nCol8Row222Spr</t>
  </si>
  <si>
    <t>m.nCol8Row474</t>
  </si>
  <si>
    <t>m.nCol4Row053</t>
  </si>
  <si>
    <t>m.nCol4Row014</t>
  </si>
  <si>
    <t>515</t>
  </si>
  <si>
    <t>Столбец8Строка240Спр</t>
  </si>
  <si>
    <t>Столбец7Строка240Спр</t>
  </si>
  <si>
    <t>m.nCol5Row092</t>
  </si>
  <si>
    <t>m.nCol9Row081</t>
  </si>
  <si>
    <t>БУХ_Н_Итого040</t>
  </si>
  <si>
    <t>m.nCol9Row474</t>
  </si>
  <si>
    <t>Столбец3Строка335_</t>
  </si>
  <si>
    <t>Столбец3Строка230_</t>
  </si>
  <si>
    <t>m.nCol5Row053</t>
  </si>
  <si>
    <t>Столбец5Строка043_</t>
  </si>
  <si>
    <t>m.nCol5Row014</t>
  </si>
  <si>
    <t>Столбец9Строка013_</t>
  </si>
  <si>
    <t>""</t>
  </si>
  <si>
    <t>m.nCol8Row533</t>
  </si>
  <si>
    <t>m.nCol7Row291</t>
  </si>
  <si>
    <t>m.nCol7Row213</t>
  </si>
  <si>
    <t>m.nCol8Row140</t>
  </si>
  <si>
    <t>22</t>
  </si>
  <si>
    <t>021</t>
  </si>
  <si>
    <t>БУХ_Н_ДеятОказУсл120</t>
  </si>
  <si>
    <t>SpecYearBUS050</t>
  </si>
  <si>
    <t>SpecYear230</t>
  </si>
  <si>
    <t>Столбец8Строка210Спр</t>
  </si>
  <si>
    <t>Столбец7Строка210Спр</t>
  </si>
  <si>
    <t>m.nCol7Row623</t>
  </si>
  <si>
    <t>m.nCol8Row103</t>
  </si>
  <si>
    <t>Руководитель                _______________________     ______________________</t>
  </si>
  <si>
    <t>26</t>
  </si>
  <si>
    <t>в недвижимое имущество учреждения (010610000)</t>
  </si>
  <si>
    <t>062</t>
  </si>
  <si>
    <t>Столбец5Строка200Спр1</t>
  </si>
  <si>
    <t>Столбец8_1</t>
  </si>
  <si>
    <t>m.nCol9Row533</t>
  </si>
  <si>
    <t>m.nCol9Row140</t>
  </si>
  <si>
    <t>Столбец8Строка103_</t>
  </si>
  <si>
    <t>Столбец4Строка093_</t>
  </si>
  <si>
    <t>Столбец5Строка053_</t>
  </si>
  <si>
    <t>ки</t>
  </si>
  <si>
    <t>Столбец5Строка243Спр1</t>
  </si>
  <si>
    <t>Столбец8_5</t>
  </si>
  <si>
    <t>Столбец8Строка100Спр</t>
  </si>
  <si>
    <t>Столбец7Строка100Спр</t>
  </si>
  <si>
    <t>Столбец5Строка30Спр</t>
  </si>
  <si>
    <t>Столбец9Строка536_</t>
  </si>
  <si>
    <t>Столбец8Строка533_</t>
  </si>
  <si>
    <t>Столбец8Строка140_</t>
  </si>
  <si>
    <t>m.nCol9Row103</t>
  </si>
  <si>
    <t>Столбец8Строка080_</t>
  </si>
  <si>
    <t>БУХ_Н_ДеятОказУсл260</t>
  </si>
  <si>
    <t>БУХ_НомерСтроки050</t>
  </si>
  <si>
    <t>БУХ_К_ДеятЦелСр010</t>
  </si>
  <si>
    <t>GUIDPZ</t>
  </si>
  <si>
    <t>ГНИ4_К_Итого010</t>
  </si>
  <si>
    <t>ГНИ4_ИННЮЛ</t>
  </si>
  <si>
    <t>Столбец5Строка221Спр1</t>
  </si>
  <si>
    <t>Столбец4_21</t>
  </si>
  <si>
    <t>Столбец5Строка172Спр1</t>
  </si>
  <si>
    <t>m.nCol4Row623</t>
  </si>
  <si>
    <t>Материальные ценности, принятые на хранение, всего</t>
  </si>
  <si>
    <t>движимое</t>
  </si>
  <si>
    <t>расчеты по налогу на добавленную стоимость (030304000)</t>
  </si>
  <si>
    <t>БУХ_К_ДеятОказУсл250</t>
  </si>
  <si>
    <t>Столбец5Строка262Спр1</t>
  </si>
  <si>
    <t>Столбец4_25</t>
  </si>
  <si>
    <t>HeaderYear</t>
  </si>
  <si>
    <t>m.nCol4Row291</t>
  </si>
  <si>
    <t>m.nCol4Row213</t>
  </si>
  <si>
    <t>особо ценное движимое имущество учреждения (010520000) *</t>
  </si>
  <si>
    <t>СтраницаНач08</t>
  </si>
  <si>
    <t>Столбец5Строка210Спр1</t>
  </si>
  <si>
    <t>НаимСчета_4</t>
  </si>
  <si>
    <t>Столбец8Строка172Спр</t>
  </si>
  <si>
    <t>Столбец7Строка172Спр</t>
  </si>
  <si>
    <t>Столбец3Строка624_</t>
  </si>
  <si>
    <t>m.nCol5Row623</t>
  </si>
  <si>
    <t>Столбец3Строка292_</t>
  </si>
  <si>
    <t>Столбец8Строка174_</t>
  </si>
  <si>
    <t>Столбец9Строка171_</t>
  </si>
  <si>
    <t>Столбец5Строка024_</t>
  </si>
  <si>
    <t>Столбец4Строка021_</t>
  </si>
  <si>
    <t>m.nCol3Row021</t>
  </si>
  <si>
    <t>в особо ценное движимое имущество учреждения (010620000)</t>
  </si>
  <si>
    <t>осуществляющего полномочия учредителя</t>
  </si>
  <si>
    <t>БУХ_Н_Итого200</t>
  </si>
  <si>
    <t>Left(Alltrim(oSystem.SystemCaption), 40)</t>
  </si>
  <si>
    <t>Столбец5Строка253Спр1</t>
  </si>
  <si>
    <t>Столбец5Строка100Спр1</t>
  </si>
  <si>
    <t>Столбец4Строка514_</t>
  </si>
  <si>
    <t>Столбец5Строка511_</t>
  </si>
  <si>
    <t>m.nCol5Row291</t>
  </si>
  <si>
    <t>m.nCol5Row213</t>
  </si>
  <si>
    <t>" _______ "  ______________________ 20____ г.</t>
  </si>
  <si>
    <t>особо ценное имущество учреждения (остаточная стоимость, стр. 041 - стр.051)</t>
  </si>
  <si>
    <t>Столбец5Строка263Спр1</t>
  </si>
  <si>
    <t>Столбец8_24</t>
  </si>
  <si>
    <t>Столбец5Строка130Спр1</t>
  </si>
  <si>
    <t>Столбец3Строка534_</t>
  </si>
  <si>
    <t>m.nCol8Row372</t>
  </si>
  <si>
    <t>m.nCol8Row335</t>
  </si>
  <si>
    <t>Столбец4Строка331_</t>
  </si>
  <si>
    <t>Столбец3Строка042_</t>
  </si>
  <si>
    <t>m.nCol7Row021</t>
  </si>
  <si>
    <t>254</t>
  </si>
  <si>
    <t>291</t>
  </si>
  <si>
    <t>213</t>
  </si>
  <si>
    <t>БУХ_НаимПок050</t>
  </si>
  <si>
    <t>Столбец5Строка220Спр1</t>
  </si>
  <si>
    <t>Столбец8_20</t>
  </si>
  <si>
    <t>Столбец3Строка472_</t>
  </si>
  <si>
    <t>Столбец4Строка372_</t>
  </si>
  <si>
    <t>m.nCol8Row331</t>
  </si>
  <si>
    <t>Столбец7Строка177_</t>
  </si>
  <si>
    <t>Столбец3Строка104_</t>
  </si>
  <si>
    <t>250</t>
  </si>
  <si>
    <t>623</t>
  </si>
  <si>
    <t>ГНИ4_Конец260</t>
  </si>
  <si>
    <t>m.nCol7Row264Spr + m.nCol7Row265Spr</t>
  </si>
  <si>
    <t>Столбец5Строка252Спр1</t>
  </si>
  <si>
    <t>строка 250</t>
  </si>
  <si>
    <t>Столбец5Строка101Спр1</t>
  </si>
  <si>
    <t>m.nCol9Row372</t>
  </si>
  <si>
    <t>m.nCol9Row335</t>
  </si>
  <si>
    <t>Столбец4Строка178_</t>
  </si>
  <si>
    <t>БУХ_Н_ДеятЦелСр020</t>
  </si>
  <si>
    <t>ГНИ4_Н_ДеятОказУсл240</t>
  </si>
  <si>
    <t>m.nCol7Row266Spr + m.nCol7Row267Spr</t>
  </si>
  <si>
    <t>Столбец5Строка211Спр1</t>
  </si>
  <si>
    <t>m.nCol9Row331</t>
  </si>
  <si>
    <t>txt_setPageСправка</t>
  </si>
  <si>
    <t>МФ_TB02_area4</t>
  </si>
  <si>
    <t>This.__GetOrgBoss(__p_OrgRn, 2)</t>
  </si>
  <si>
    <t>БУХ_Начало210</t>
  </si>
  <si>
    <t>m.nCol5Row266Spr + m.nCol5Row267Spr</t>
  </si>
  <si>
    <t>Столбец5Строка120Спр1</t>
  </si>
  <si>
    <t>Столбец8Строка200Спр</t>
  </si>
  <si>
    <t>Столбец7Строка200Спр</t>
  </si>
  <si>
    <t>Столбец8Строка213_</t>
  </si>
  <si>
    <t>Расчетные документы, не оплаченные в срок из-за отсутствия средств на счете государственного (муниципального) учреждения</t>
  </si>
  <si>
    <t>иное движимое имущество учреждения (010230000) *</t>
  </si>
  <si>
    <t>ГНИ4_К_ДеятЦелСр240</t>
  </si>
  <si>
    <t>m.nCol5Row264Spr + m.nCol5Row265Spr</t>
  </si>
  <si>
    <t>Столбец5Строка230Спр1</t>
  </si>
  <si>
    <t>Столбец8Строка623_</t>
  </si>
  <si>
    <t>Столбец3Строка173_</t>
  </si>
  <si>
    <t>m.nCol4Row021</t>
  </si>
  <si>
    <t>IV. Финансовый результат</t>
  </si>
  <si>
    <t>ГНИ4_НаимПок230</t>
  </si>
  <si>
    <t>m.nCol4Row266Spr + m.nCol4Row267Spr</t>
  </si>
  <si>
    <t>Столбец5Строка242Спр1</t>
  </si>
  <si>
    <t>Столбец5Строка20Спр</t>
  </si>
  <si>
    <t>m.nCol3Row291</t>
  </si>
  <si>
    <t>m.nCol3Row213</t>
  </si>
  <si>
    <t>Имущество, полученное в пользование, всего</t>
  </si>
  <si>
    <t>FormatPeriod</t>
  </si>
  <si>
    <t>ГНИ4_Конец120</t>
  </si>
  <si>
    <t>m.nCol4Row264Spr + m.nCol4Row265Spr</t>
  </si>
  <si>
    <t>m.nCol3Row623</t>
  </si>
  <si>
    <t>m.nCol5Row021</t>
  </si>
  <si>
    <t>источники финансирования дефицита средств учреждения</t>
  </si>
  <si>
    <t>ГНИ4_Н_Итого030</t>
  </si>
  <si>
    <t>Столбец5Строка222Спр1</t>
  </si>
  <si>
    <t>Столбец5Строка171Спр1</t>
  </si>
  <si>
    <t>m.nCol4Row103</t>
  </si>
  <si>
    <t>Периодические издания для пользования, всего</t>
  </si>
  <si>
    <t>071</t>
  </si>
  <si>
    <t>SpecYear260</t>
  </si>
  <si>
    <t>Столбец5Строка261Спр1</t>
  </si>
  <si>
    <t>m.nCol4Row533</t>
  </si>
  <si>
    <t>m.nCol4Row140</t>
  </si>
  <si>
    <t>032</t>
  </si>
  <si>
    <t>ГНИ4_Н_ДеятЦелСр220</t>
  </si>
  <si>
    <t>Столбец4_1</t>
  </si>
  <si>
    <t>ИсполнительСпр</t>
  </si>
  <si>
    <t>Столбец7Строка625_</t>
  </si>
  <si>
    <t>m.nCol3Row372</t>
  </si>
  <si>
    <t>m.nCol3Row335</t>
  </si>
  <si>
    <t>Столбец3Строка320_</t>
  </si>
  <si>
    <t>Столбец9Строка103_</t>
  </si>
  <si>
    <t>m.nCol5Row103</t>
  </si>
  <si>
    <t>Столбец5Строка093_</t>
  </si>
  <si>
    <t>Столбец4Строка053_</t>
  </si>
  <si>
    <t xml:space="preserve">   недвижимое имущество</t>
  </si>
  <si>
    <t>денежные средства учреждения, размещенные на депозиты в кредитной организации (020122000)</t>
  </si>
  <si>
    <t>БУХ_К_Итого220</t>
  </si>
  <si>
    <t>ГНИ4_ОКПО_Учр</t>
  </si>
  <si>
    <t>Столбец5Строка250Спр1</t>
  </si>
  <si>
    <t>Столбец5Строка103Спр1</t>
  </si>
  <si>
    <t>Столбец4_5</t>
  </si>
  <si>
    <t>Столбец8Строка536_</t>
  </si>
  <si>
    <t>Столбец9Строка533_</t>
  </si>
  <si>
    <t>m.nCol5Row533</t>
  </si>
  <si>
    <t>m.nCol3Row331</t>
  </si>
  <si>
    <t>Столбец7Строка310_</t>
  </si>
  <si>
    <t>Столбец9Строка140_</t>
  </si>
  <si>
    <t>m.nCol5Row140</t>
  </si>
  <si>
    <t>Столбец9Строка080_</t>
  </si>
  <si>
    <t>деятельность по</t>
  </si>
  <si>
    <t>БУХ_Н_ДеятОказУсл230</t>
  </si>
  <si>
    <t>БУХ_К_ДеятЦелСр040</t>
  </si>
  <si>
    <t>ГНИ4_К_Итого040</t>
  </si>
  <si>
    <t>Столбец5_21</t>
  </si>
  <si>
    <t>SpecYear120</t>
  </si>
  <si>
    <t>m.nCol7Row533</t>
  </si>
  <si>
    <t>m.nCol8Row291</t>
  </si>
  <si>
    <t>m.nCol8Row213</t>
  </si>
  <si>
    <t>m.nCol7Row140</t>
  </si>
  <si>
    <t>поручительство</t>
  </si>
  <si>
    <t>372</t>
  </si>
  <si>
    <t>335</t>
  </si>
  <si>
    <t>БУХ_К_ДеятОказУсл200</t>
  </si>
  <si>
    <t>Столбец5_25</t>
  </si>
  <si>
    <t>m.nCol5Row241Spr + m.nCol5Row242Spr + m.nCol5Row243Spr</t>
  </si>
  <si>
    <t>Столбец8Строка220Спр</t>
  </si>
  <si>
    <t>Столбец7Строка220Спр</t>
  </si>
  <si>
    <t>m.nCol8Row623</t>
  </si>
  <si>
    <t>m.nCol7Row103</t>
  </si>
  <si>
    <t>Руководитель   ______________________</t>
  </si>
  <si>
    <t>Форма 0503730  с. 8</t>
  </si>
  <si>
    <t>331</t>
  </si>
  <si>
    <t>Форма 0503730  с. 4</t>
  </si>
  <si>
    <t>Амортизация основных средств*</t>
  </si>
  <si>
    <t>Столбец5Строка150Спр1</t>
  </si>
  <si>
    <t>Столбец7_2</t>
  </si>
  <si>
    <t>m.nCol9Row291</t>
  </si>
  <si>
    <t>m.nCol9Row213</t>
  </si>
  <si>
    <t>Столбец9Строка174_</t>
  </si>
  <si>
    <t>Столбец8Строка171_</t>
  </si>
  <si>
    <t>Столбец4Строка024_</t>
  </si>
  <si>
    <t>Столбец5Строка021_</t>
  </si>
  <si>
    <t>БУХ_Н_Итого250</t>
  </si>
  <si>
    <t>Столбец5Строка240Спр1</t>
  </si>
  <si>
    <t>Столбец8Строка130Спр</t>
  </si>
  <si>
    <t>Столбец7Строка130Спр</t>
  </si>
  <si>
    <t>m.nCol9Row623</t>
  </si>
  <si>
    <t>Столбец5Строка514_</t>
  </si>
  <si>
    <t>Столбец4Строка511_</t>
  </si>
  <si>
    <t>Столбец3Строка211_</t>
  </si>
  <si>
    <t>Столбец8Строка230Спр</t>
  </si>
  <si>
    <t>Столбец7Строка230Спр</t>
  </si>
  <si>
    <t>Столбец5Строка331_</t>
  </si>
  <si>
    <t>m.nCol4Row331</t>
  </si>
  <si>
    <t>243</t>
  </si>
  <si>
    <t>с целевыми</t>
  </si>
  <si>
    <t>Столбец5Строка160Спр1</t>
  </si>
  <si>
    <t>Столбец5Строка372_</t>
  </si>
  <si>
    <t>m.nCol4Row372</t>
  </si>
  <si>
    <t>m.nCol4Row335</t>
  </si>
  <si>
    <t>Столбец7Строка172_</t>
  </si>
  <si>
    <t>Столбец3Строка101_</t>
  </si>
  <si>
    <t>247</t>
  </si>
  <si>
    <t>200</t>
  </si>
  <si>
    <t>ГНИ4_Конец230</t>
  </si>
  <si>
    <t>ГНИ4_К_ДеятОказУсл220</t>
  </si>
  <si>
    <t>НаимСчета_25</t>
  </si>
  <si>
    <t>Столбец5Строка241Спр1</t>
  </si>
  <si>
    <t>строка 200</t>
  </si>
  <si>
    <t>Столбец8Строка120Спр</t>
  </si>
  <si>
    <t>Столбец7Строка120Спр</t>
  </si>
  <si>
    <t>Столбец5Строка10Спр</t>
  </si>
  <si>
    <t>m.nCol3Row533</t>
  </si>
  <si>
    <t>m.nCol5Row331</t>
  </si>
  <si>
    <t>Столбец5Строка178_</t>
  </si>
  <si>
    <t>m.nCol3Row140</t>
  </si>
  <si>
    <t>ГНИ4_Н_ДеятОказУсл210</t>
  </si>
  <si>
    <t>ГНИ4_НаимПок120</t>
  </si>
  <si>
    <t>ГНИ4_Фамилия4</t>
  </si>
  <si>
    <t>НаимСчета_21</t>
  </si>
  <si>
    <t>m.nCol5Row372</t>
  </si>
  <si>
    <t>m.nCol5Row335</t>
  </si>
  <si>
    <t>m.nCol3Row103</t>
  </si>
  <si>
    <t>__p_OrgRn = Iif(m.cOrg # "|" And Len(m.cOrg) == 4, m.cOrg, oSystem.OwnerOrgRn)</t>
  </si>
  <si>
    <t>иные финансовые активы (020450000)</t>
  </si>
  <si>
    <t>Амортизация иного движимого имущества учреждения (010430000)*</t>
  </si>
  <si>
    <t>Код</t>
  </si>
  <si>
    <t>БУХ_Начало240</t>
  </si>
  <si>
    <t>SpecYearGni020</t>
  </si>
  <si>
    <t>m.nCol8Row266Spr + m.nCol8Row267Spr</t>
  </si>
  <si>
    <t>Столбец5Строка260Спр1</t>
  </si>
  <si>
    <t>m.nCol7Row372</t>
  </si>
  <si>
    <t>m.nCol7Row335</t>
  </si>
  <si>
    <t>Столбец9Строка213_</t>
  </si>
  <si>
    <t>Столбец7Строка043_</t>
  </si>
  <si>
    <t>m.nCol8Row021</t>
  </si>
  <si>
    <t>Iif(m.nAnLevel = 0, [  &lt;area nameLT="СправкаНачало04" nameRB="СправкаКонец04"], [  &lt;area nameLT="СправкаНачало4" nameRB="СправкаКонец4"]) + [ exclCols ="2"/&gt;]</t>
  </si>
  <si>
    <t>МФРуководитель</t>
  </si>
  <si>
    <t>533</t>
  </si>
  <si>
    <t>140</t>
  </si>
  <si>
    <t>предметы лизинга в пути (010740000)</t>
  </si>
  <si>
    <t>ГНИ4_К_ДеятЦелСр210</t>
  </si>
  <si>
    <t>ГНИ4_Начало050</t>
  </si>
  <si>
    <t>m.nCol8Row264Spr + m.nCol8Row265Spr</t>
  </si>
  <si>
    <t>Столбец8Строка6231_</t>
  </si>
  <si>
    <t>Столбец9Строка623_</t>
  </si>
  <si>
    <t>m.nCol7Row331</t>
  </si>
  <si>
    <t>Столбец3Строка176_</t>
  </si>
  <si>
    <t>181</t>
  </si>
  <si>
    <t>Расчеты с подотчетными лицами (020800000)</t>
  </si>
  <si>
    <t>103</t>
  </si>
  <si>
    <t>ГНИ4_НаимПок260</t>
  </si>
  <si>
    <t>Iif(Empty(m.cAgent_RN), 1, 2)</t>
  </si>
  <si>
    <t>Столбец5Строка251Спр1</t>
  </si>
  <si>
    <t>строка 181</t>
  </si>
  <si>
    <t>Столбец5Строка102Спр1</t>
  </si>
  <si>
    <t>m.nCol9Row021</t>
  </si>
  <si>
    <t>БУХ_Конец050</t>
  </si>
  <si>
    <t>regNumIn</t>
  </si>
  <si>
    <t>КодСтроки_23</t>
  </si>
  <si>
    <t>Столбец5Строка212Спр1</t>
  </si>
  <si>
    <t>деятельность с</t>
  </si>
  <si>
    <t>БУХ_НаимПок200</t>
  </si>
  <si>
    <t>founderName</t>
  </si>
  <si>
    <t>Столбец5Строка624_</t>
  </si>
  <si>
    <t>m.nCol8Row512</t>
  </si>
  <si>
    <t>Столбец5Строка292_</t>
  </si>
  <si>
    <t>m.nCol4Row172</t>
  </si>
  <si>
    <t>Столбец7Строка092_</t>
  </si>
  <si>
    <t>Столбец3Строка024_</t>
  </si>
  <si>
    <t>03</t>
  </si>
  <si>
    <t>Амортизация особо ценного движимого имущества учреждения (010420000)*</t>
  </si>
  <si>
    <t>m.nCol8Row516</t>
  </si>
  <si>
    <t>Столбец3Строка511_</t>
  </si>
  <si>
    <t>Столбец4Строка211_</t>
  </si>
  <si>
    <t>m.nCol4Row176</t>
  </si>
  <si>
    <t>Столбец7Строка014_</t>
  </si>
  <si>
    <t>07</t>
  </si>
  <si>
    <t>043</t>
  </si>
  <si>
    <t>FormPrint.Sum_Col8</t>
  </si>
  <si>
    <t>ГНИ4_Н_ДеятОказУсл010</t>
  </si>
  <si>
    <t>FormPrint.Sum_Col4</t>
  </si>
  <si>
    <t>m.nCol9Row512</t>
  </si>
  <si>
    <t>m.nCol5Row172</t>
  </si>
  <si>
    <t>Расчеты по выданным авансам (020600000)</t>
  </si>
  <si>
    <t>ГНИ4_Конец030</t>
  </si>
  <si>
    <t>ГНИ4_К_ДеятОказУсл020</t>
  </si>
  <si>
    <t>m.nCol8Row251Spr + m.nCol8Row252Spr + m.nCol8Row253Spr</t>
  </si>
  <si>
    <t>m.nCol9Row516</t>
  </si>
  <si>
    <t>m.nCol5Row176</t>
  </si>
  <si>
    <t>ценные бумаги, кроме акций (020420000)</t>
  </si>
  <si>
    <t>ГНИ4_Начало250</t>
  </si>
  <si>
    <t>ГНИ4_К_ДеятЦелСр010</t>
  </si>
  <si>
    <t>Iif(Empty(m.cAgent_RN), "", "*")</t>
  </si>
  <si>
    <t>Столбец4Строка320_</t>
  </si>
  <si>
    <t>m.nCol7Row176</t>
  </si>
  <si>
    <t>Столбец3Строка053_</t>
  </si>
  <si>
    <t>БУХ_Начало040</t>
  </si>
  <si>
    <t>SpecYearGni220</t>
  </si>
  <si>
    <t>Столбец7Строка515_</t>
  </si>
  <si>
    <t>Столбец8Строка333_</t>
  </si>
  <si>
    <t>m.nCol7Row172</t>
  </si>
  <si>
    <t>На конец отчетного периода</t>
  </si>
  <si>
    <t>БУХ_Конец250</t>
  </si>
  <si>
    <t>(расшифровка подписи)</t>
  </si>
  <si>
    <t>Задолженность, не востребованная кредиторами, всего</t>
  </si>
  <si>
    <t>Расчеты по доходам (020500000)</t>
  </si>
  <si>
    <t>средства во</t>
  </si>
  <si>
    <t>AllTrim(This.Seek_TableFields("Person", "RN", "Person.SurName", __p_AccRN))</t>
  </si>
  <si>
    <t>__p_BossRN = Iif(Empty(m.cAgent_RN), PadR(This.Seek_TableFields("Org", "RN", "Org.Boss_RN", __p_OrgRn), 4), m.cAgent_RN)</t>
  </si>
  <si>
    <t>Столбец8Строка15Спр1</t>
  </si>
  <si>
    <t>Столбец7Строка15Спр1</t>
  </si>
  <si>
    <t>m.nCol3Row043</t>
  </si>
  <si>
    <t>Iif(m.nAnLevel = 0, [  &lt;area nameLT="СправкаНачало01" nameRB="СправкаКонец01"], [  &lt;area nameLT="СправкаНачало1" nameRB="СправкаКонец1"]) + [ exclCols ="2"/&gt;]</t>
  </si>
  <si>
    <t>SpecYearBUS200</t>
  </si>
  <si>
    <t>Столбец7Строка179_</t>
  </si>
  <si>
    <t>ГНИ4_Н_Итого230</t>
  </si>
  <si>
    <t>m.nCol8Row310</t>
  </si>
  <si>
    <t>m.nCol7Row043</t>
  </si>
  <si>
    <t>Номер</t>
  </si>
  <si>
    <t xml:space="preserve">по ОКАТО </t>
  </si>
  <si>
    <t>БУХ_К_Итого020</t>
  </si>
  <si>
    <t>ГНИ4_ИдФайл</t>
  </si>
  <si>
    <t>Столбец8Строка516_</t>
  </si>
  <si>
    <t>Столбец9Строка513_</t>
  </si>
  <si>
    <t>m.nCol3Row176</t>
  </si>
  <si>
    <t>Основные средства стоимостью до 3000 рублей включительно в эксплуатации, всего</t>
  </si>
  <si>
    <t>предметы лизинга (010240000) *</t>
  </si>
  <si>
    <t>Основные средства (балансовая стоимость, 010100000)*, всего</t>
  </si>
  <si>
    <t>ГНИ4_Н_ДеятЦелСр020</t>
  </si>
  <si>
    <t>Столбец9Строка490_</t>
  </si>
  <si>
    <t>Столбец7Строка373_</t>
  </si>
  <si>
    <t>m.nCol9Row310</t>
  </si>
  <si>
    <t>Столбец4Строка176_</t>
  </si>
  <si>
    <t>Столбец5Строка173_</t>
  </si>
  <si>
    <t>m.nCol3Row172</t>
  </si>
  <si>
    <t>Столбец8Строка023_</t>
  </si>
  <si>
    <t>итого</t>
  </si>
  <si>
    <t>m.nCol4Row043</t>
  </si>
  <si>
    <t>расчеты с учредителем (021006000)*</t>
  </si>
  <si>
    <t>176</t>
  </si>
  <si>
    <t>средствами</t>
  </si>
  <si>
    <t>БУХ_К_ДеятЦелСр240</t>
  </si>
  <si>
    <t>БУХ_НомерСтроки200</t>
  </si>
  <si>
    <t>БУХ_Н_ДеятОказУсл030</t>
  </si>
  <si>
    <t>ГНИ4_К_Итого240</t>
  </si>
  <si>
    <t>m.nCol8Row091</t>
  </si>
  <si>
    <t>m.nCol8Row013</t>
  </si>
  <si>
    <t>172</t>
  </si>
  <si>
    <t>БУХ_Н_Итого050</t>
  </si>
  <si>
    <t>Iif(__p_pos = 0, __p_INN, AllTrim(Left(__p_INN, __p_pos - 1)))</t>
  </si>
  <si>
    <t>ГНИ4_ДатаДок</t>
  </si>
  <si>
    <t>строка 172</t>
  </si>
  <si>
    <t>Столбец5Строка534_</t>
  </si>
  <si>
    <t>m.nCol5Row043</t>
  </si>
  <si>
    <t>Столбец5Строка042_</t>
  </si>
  <si>
    <t>Столбец9Строка012_</t>
  </si>
  <si>
    <t>МФИСТ</t>
  </si>
  <si>
    <t>Нематериальные активы (балансовая стоимость, 010200000) *, всего</t>
  </si>
  <si>
    <t>Section</t>
  </si>
  <si>
    <t>Столбец5_2</t>
  </si>
  <si>
    <t>Столбец5Строка472_</t>
  </si>
  <si>
    <t>Столбец5Строка104_</t>
  </si>
  <si>
    <t>Столбец4Строка101_</t>
  </si>
  <si>
    <t>Столбец9Строка094_</t>
  </si>
  <si>
    <t>m.nCol9Row091</t>
  </si>
  <si>
    <t>Столбец8Строка091_</t>
  </si>
  <si>
    <t>Столбец9Строка051_</t>
  </si>
  <si>
    <t>m.nCol9Row013</t>
  </si>
  <si>
    <t xml:space="preserve"> (наименование, ОГРН, ИНН,КПП, местонахождение )</t>
  </si>
  <si>
    <t>БУХ_НаимПок250</t>
  </si>
  <si>
    <t>ГлБухСпр</t>
  </si>
  <si>
    <t>Столбец5Строка80Спр</t>
  </si>
  <si>
    <t>Столбец4Строка624_</t>
  </si>
  <si>
    <t>m.nCol4Row516</t>
  </si>
  <si>
    <t>Столбец4Строка292_</t>
  </si>
  <si>
    <t>m.nCol8Row176</t>
  </si>
  <si>
    <t>Столбец7Строка052_</t>
  </si>
  <si>
    <t>Столбец3Строка021_</t>
  </si>
  <si>
    <t>18</t>
  </si>
  <si>
    <t>банковская гарантия</t>
  </si>
  <si>
    <t>050</t>
  </si>
  <si>
    <t>Столбец3Строка514_</t>
  </si>
  <si>
    <t>m.nCol4Row512</t>
  </si>
  <si>
    <t>Столбец5Строка211_</t>
  </si>
  <si>
    <t>m.nCol8Row172</t>
  </si>
  <si>
    <t>Столбец7Строка011_</t>
  </si>
  <si>
    <t>10</t>
  </si>
  <si>
    <t>054</t>
  </si>
  <si>
    <t>091</t>
  </si>
  <si>
    <t>013</t>
  </si>
  <si>
    <t>БУХ_Н_ДеятЦелСр220</t>
  </si>
  <si>
    <t>ГНИ4_Н_ДеятОказУсл040</t>
  </si>
  <si>
    <t>Столбец8Строка90Спр1</t>
  </si>
  <si>
    <t>Столбец7Строка90Спр1</t>
  </si>
  <si>
    <t>Столбец8Строка55Спр1</t>
  </si>
  <si>
    <t>Столбец7Строка55Спр1</t>
  </si>
  <si>
    <t>m.nCol5Row516</t>
  </si>
  <si>
    <t>m.nCol9Row176</t>
  </si>
  <si>
    <t>Запасные части к транспортным средствам, выданные взамен изношенных</t>
  </si>
  <si>
    <t>строка 050</t>
  </si>
  <si>
    <t>m.nCol5Row512</t>
  </si>
  <si>
    <t>m.nCol3Row310</t>
  </si>
  <si>
    <t>m.nCol9Row172</t>
  </si>
  <si>
    <t xml:space="preserve">383 </t>
  </si>
  <si>
    <t>ГНИ4_Начало200</t>
  </si>
  <si>
    <t>ГНИ4_К_ДеятЦелСр040</t>
  </si>
  <si>
    <t>ГНИ4_ОКАТО</t>
  </si>
  <si>
    <t>Столбец8Строка181Спр</t>
  </si>
  <si>
    <t>Столбец7Строка181Спр</t>
  </si>
  <si>
    <t>m.nCol7Row512</t>
  </si>
  <si>
    <t>Столбец5Строка320_</t>
  </si>
  <si>
    <t>Столбец3Строка093_</t>
  </si>
  <si>
    <t>БУХ_Начало010</t>
  </si>
  <si>
    <t>m.nCol7Row516</t>
  </si>
  <si>
    <t>Столбец7Строка510_</t>
  </si>
  <si>
    <t>Столбец8Строка336_</t>
  </si>
  <si>
    <t>Столбец9Строка333_</t>
  </si>
  <si>
    <t>310</t>
  </si>
  <si>
    <t>акции и иные формы участия в капитале (020430000)</t>
  </si>
  <si>
    <t>(стр.030 + стр.060 + стр.070 + стр.080 + стр.090 + стр.100 + стр.140)</t>
  </si>
  <si>
    <t>особо ценное имущество учреждения в пути (010720000)</t>
  </si>
  <si>
    <t>БУХ_Конец200</t>
  </si>
  <si>
    <t>Столбец7_26</t>
  </si>
  <si>
    <t>Столбец8Строка80Спр1</t>
  </si>
  <si>
    <t>Столбец7Строка80Спр1</t>
  </si>
  <si>
    <t>КодСтроки_2</t>
  </si>
  <si>
    <t>недвижимое имущество учреждения (010110000)*</t>
  </si>
  <si>
    <t>ГНИ4_НаимПок030</t>
  </si>
  <si>
    <t>Столбец7_22</t>
  </si>
  <si>
    <t>This.__GetOrgAcc(__p_OrgRn, 2)</t>
  </si>
  <si>
    <t>m.nCol3Row091</t>
  </si>
  <si>
    <t>m.nCol3Row013</t>
  </si>
  <si>
    <t xml:space="preserve">      На начало года</t>
  </si>
  <si>
    <t>SpecYearBUS250</t>
  </si>
  <si>
    <t>Столбец8_12</t>
  </si>
  <si>
    <t>SpecYear030</t>
  </si>
  <si>
    <t>m.nCol4Row310</t>
  </si>
  <si>
    <t>This.Tag = "textout"</t>
  </si>
  <si>
    <t>262</t>
  </si>
  <si>
    <t>225</t>
  </si>
  <si>
    <t>founderOKPO</t>
  </si>
  <si>
    <t>ГНИ4_Н_Итого260</t>
  </si>
  <si>
    <t>m.nCol7Row091</t>
  </si>
  <si>
    <t>m.nCol7Row013</t>
  </si>
  <si>
    <t>Бланк</t>
  </si>
  <si>
    <t>266</t>
  </si>
  <si>
    <t>221</t>
  </si>
  <si>
    <t>Столбец9Строка516_</t>
  </si>
  <si>
    <t>Столбец8Строка513_</t>
  </si>
  <si>
    <t>m.nCol3Row512</t>
  </si>
  <si>
    <t>Столбец7Строка335_</t>
  </si>
  <si>
    <t>m.nCol5Row310</t>
  </si>
  <si>
    <t>Столбец7Строка230_</t>
  </si>
  <si>
    <t>xml_fileName</t>
  </si>
  <si>
    <t>m.nCol3Row516</t>
  </si>
  <si>
    <t>Столбец8Строка490_</t>
  </si>
  <si>
    <t>Столбец5Строка176_</t>
  </si>
  <si>
    <t>Столбец4Строка173_</t>
  </si>
  <si>
    <t>Столбец9Строка023_</t>
  </si>
  <si>
    <t>БУХ_К_ДеятОказУсл050</t>
  </si>
  <si>
    <t>ГНИ4_Н_Итого120</t>
  </si>
  <si>
    <t>m.nCol8Row261Spr + m.nCol8Row262Spr + m.nCol8Row263Spr</t>
  </si>
  <si>
    <t>Столбец3Строка178_</t>
  </si>
  <si>
    <t>m.nCol4Row091</t>
  </si>
  <si>
    <t>m.nCol4Row013</t>
  </si>
  <si>
    <t>512</t>
  </si>
  <si>
    <t>БУХ_НомерСтроки250</t>
  </si>
  <si>
    <t>БУХ_К_ДеятЦелСр210</t>
  </si>
  <si>
    <t>ГНИ4_К_Итого210</t>
  </si>
  <si>
    <t>Столбец5Строка90Спр</t>
  </si>
  <si>
    <t>m.nCol7Row310</t>
  </si>
  <si>
    <t>m.nCol8Row043</t>
  </si>
  <si>
    <t>516</t>
  </si>
  <si>
    <t>Столбец4Строка534_</t>
  </si>
  <si>
    <t>Столбец5Строка531_</t>
  </si>
  <si>
    <t>Столбец3Строка331_</t>
  </si>
  <si>
    <t>m.nCol5Row091</t>
  </si>
  <si>
    <t>Столбец4Строка042_</t>
  </si>
  <si>
    <t>m.nCol5Row013</t>
  </si>
  <si>
    <t>Столбец8Строка012_</t>
  </si>
  <si>
    <t>МФДатаПо</t>
  </si>
  <si>
    <t>6231</t>
  </si>
  <si>
    <t>Столбец8Строка54Спр1</t>
  </si>
  <si>
    <t>Столбец7Строка54Спр1</t>
  </si>
  <si>
    <t>Столбец4Строка472_</t>
  </si>
  <si>
    <t>Столбец3Строка372_</t>
  </si>
  <si>
    <t>Столбец4Строка104_</t>
  </si>
  <si>
    <t>Столбец5Строка101_</t>
  </si>
  <si>
    <t>Столбец8Строка094_</t>
  </si>
  <si>
    <t>Столбец9Строка091_</t>
  </si>
  <si>
    <t>Столбец8Строка051_</t>
  </si>
  <si>
    <t>m.nCol9Row043</t>
  </si>
  <si>
    <t>SpecYearBUS010</t>
  </si>
  <si>
    <t>Столбец8Строка51Спр1</t>
  </si>
  <si>
    <t>Столбец7Строка51Спр1</t>
  </si>
  <si>
    <t>m.nCol7Row624</t>
  </si>
  <si>
    <t>m.nCol7Row292</t>
  </si>
  <si>
    <t>m.nCol8Row104</t>
  </si>
  <si>
    <t>21</t>
  </si>
  <si>
    <t>022</t>
  </si>
  <si>
    <t>ГНИ4_Н_Итого020</t>
  </si>
  <si>
    <t>Столбец8Строка12Спр1</t>
  </si>
  <si>
    <t>Столбец7Строка12Спр1</t>
  </si>
  <si>
    <t>m.nCol8Row534</t>
  </si>
  <si>
    <t>25</t>
  </si>
  <si>
    <t>490</t>
  </si>
  <si>
    <t>по долговым обязательствам по целевым иностранным кредитам (заимствованиям) (030120000)</t>
  </si>
  <si>
    <t>061</t>
  </si>
  <si>
    <t>БУХ_К_Итого230</t>
  </si>
  <si>
    <t>AllTrim(This.Seek_TableFields("Person", "RN", "Person.FirstName", __p_AccRN))</t>
  </si>
  <si>
    <t>Столбец8Строка60Спр1</t>
  </si>
  <si>
    <t>Столбец7Строка60Спр1</t>
  </si>
  <si>
    <t>Столбец8_2</t>
  </si>
  <si>
    <t>Столбец9Строка532_</t>
  </si>
  <si>
    <t>m.nCol9Row104</t>
  </si>
  <si>
    <t>Столбец9Строка081_</t>
  </si>
  <si>
    <t>Столбец8Строка041_</t>
  </si>
  <si>
    <t>Столбец5Строка014_</t>
  </si>
  <si>
    <t>Столбец4Строка011_</t>
  </si>
  <si>
    <t>AllTrim(m.glBK)</t>
  </si>
  <si>
    <t>по стоимости приобретения</t>
  </si>
  <si>
    <t xml:space="preserve">Форма по ОКУД </t>
  </si>
  <si>
    <t>ГНИ4_Н_ДеятЦелСр230</t>
  </si>
  <si>
    <t>Столбец7Строка624_</t>
  </si>
  <si>
    <t>m.nCol9Row534</t>
  </si>
  <si>
    <t>Столбец9Строка474_</t>
  </si>
  <si>
    <t>Столбец8Строка471_</t>
  </si>
  <si>
    <t>Столбец7Строка292_</t>
  </si>
  <si>
    <t>Столбец9Строка102_</t>
  </si>
  <si>
    <t>Столбец5Строка092_</t>
  </si>
  <si>
    <t>Столбец4Строка052_</t>
  </si>
  <si>
    <t>БУХ_К_ДеятОказУсл210</t>
  </si>
  <si>
    <t>Столбец4_22</t>
  </si>
  <si>
    <t>Прочие расчеты с кредиторами (030400000)</t>
  </si>
  <si>
    <t>БУХ_Н_ДеятОказУсл220</t>
  </si>
  <si>
    <t>БУХ_К_ДеятЦелСр050</t>
  </si>
  <si>
    <t>БУХ_НомерСтроки010</t>
  </si>
  <si>
    <t>ГНИ4_К_Итого050</t>
  </si>
  <si>
    <t>Iif(Empty(m.cAgent_RN), "", AllTrim(m.cAgentDoc))</t>
  </si>
  <si>
    <t>Столбец4_26</t>
  </si>
  <si>
    <t>m.nCol4Row624</t>
  </si>
  <si>
    <t>m.nCol4Row292</t>
  </si>
  <si>
    <t>счета</t>
  </si>
  <si>
    <t>БУХ_Н_Итого240</t>
  </si>
  <si>
    <t>Столбец8Строка70Спр1</t>
  </si>
  <si>
    <t>Столбец7Строка70Спр1</t>
  </si>
  <si>
    <t>Столбец5Строка515_</t>
  </si>
  <si>
    <t>Столбец4Строка510_</t>
  </si>
  <si>
    <t>m.nCol3Row022</t>
  </si>
  <si>
    <t>НаимСчета_3</t>
  </si>
  <si>
    <t>Столбец8Строка182Спр</t>
  </si>
  <si>
    <t>Столбец7Строка182Спр</t>
  </si>
  <si>
    <t>m.nCol5Row624</t>
  </si>
  <si>
    <t>m.nCol3Row490</t>
  </si>
  <si>
    <t>m.nCol5Row292</t>
  </si>
  <si>
    <t>Столбец9Строка175_</t>
  </si>
  <si>
    <t>Столбец9Строка070_</t>
  </si>
  <si>
    <t>txt_setPageБаланс</t>
  </si>
  <si>
    <t>БУХ_НаимПок010</t>
  </si>
  <si>
    <t>regNumOut</t>
  </si>
  <si>
    <t>Столбец4Строка6231_</t>
  </si>
  <si>
    <t>Столбец5Строка373_</t>
  </si>
  <si>
    <t>m.nCol8Row371</t>
  </si>
  <si>
    <t>m.nCol8Row336</t>
  </si>
  <si>
    <t>Столбец7Строка173_</t>
  </si>
  <si>
    <t>m.nCol7Row022</t>
  </si>
  <si>
    <t>257</t>
  </si>
  <si>
    <t>624</t>
  </si>
  <si>
    <t>расчеты по НДС по приобретенным материальным ценностям, работам, услугам (021001000)</t>
  </si>
  <si>
    <t>292</t>
  </si>
  <si>
    <t>210</t>
  </si>
  <si>
    <t>This.Book.PrecisionAsDisplayed = .T.</t>
  </si>
  <si>
    <t>Столбец8_23</t>
  </si>
  <si>
    <t>Столбец8Строка40Спр1</t>
  </si>
  <si>
    <t>Столбец7Строка40Спр1</t>
  </si>
  <si>
    <t>m.nCol7Row490</t>
  </si>
  <si>
    <t>Столбец4Строка335_</t>
  </si>
  <si>
    <t>Столбец8Строка260_</t>
  </si>
  <si>
    <t>Столбец4Строка230_</t>
  </si>
  <si>
    <t>253</t>
  </si>
  <si>
    <t>620</t>
  </si>
  <si>
    <t>особо ценное движимое имущество учреждения (010429000) *</t>
  </si>
  <si>
    <t>ГНИ4_Н_ДеятОказУсл200</t>
  </si>
  <si>
    <t>m.nCol9Row371</t>
  </si>
  <si>
    <t>МФ_TB02_area3</t>
  </si>
  <si>
    <t>ГНИ4_К_ДеятОказУсл230</t>
  </si>
  <si>
    <t>ГНИ4_Конец220</t>
  </si>
  <si>
    <t>строка 210</t>
  </si>
  <si>
    <t>Столбец8Строка71Спр1</t>
  </si>
  <si>
    <t>Столбец7Строка71Спр1</t>
  </si>
  <si>
    <t>Столбец5Строка179_</t>
  </si>
  <si>
    <t>Актив - Пассив</t>
  </si>
  <si>
    <t>ГНИ4_К_ДеятЦелСр200</t>
  </si>
  <si>
    <t>ГНИ4_Начало040</t>
  </si>
  <si>
    <t>m.nCol4Row490</t>
  </si>
  <si>
    <t>Столбец7Строка472_</t>
  </si>
  <si>
    <t>Столбец8Строка291_</t>
  </si>
  <si>
    <t>Столбец3Строка177_</t>
  </si>
  <si>
    <t>Столбец7Строка104_</t>
  </si>
  <si>
    <t>Спецоборудование для выполнения научно-исследовательских работ по договорам с заказчиками, всего</t>
  </si>
  <si>
    <t>расчеты с прочими дебиторами (021005000)</t>
  </si>
  <si>
    <t>Амортизация нематериальных активов *</t>
  </si>
  <si>
    <t>БУХ_Начало250</t>
  </si>
  <si>
    <t>SpecYearGni030</t>
  </si>
  <si>
    <t>m.nCol8Row051Spr + m.nCol8Row052Spr</t>
  </si>
  <si>
    <t>Столбец8Строка50Спр1</t>
  </si>
  <si>
    <t>Столбец7Строка50Спр1</t>
  </si>
  <si>
    <t>Столбец7Строка534_</t>
  </si>
  <si>
    <t>Столбец9Строка212_</t>
  </si>
  <si>
    <t>Столбец7Строка042_</t>
  </si>
  <si>
    <t>m.nCol4Row022</t>
  </si>
  <si>
    <t>150</t>
  </si>
  <si>
    <t>БУХ_Конец040</t>
  </si>
  <si>
    <t>строка 150</t>
  </si>
  <si>
    <t>m.nCol3Row624</t>
  </si>
  <si>
    <t>m.nCol5Row490</t>
  </si>
  <si>
    <t>m.nCol3Row292</t>
  </si>
  <si>
    <t>Iif(m.nAnLevel = 0, [  &lt;area nameLT="СправкаНачало02" nameRB="СправкаКонец02"], [  &lt;area nameLT="СправкаНачало2" nameRB="СправкаКонец2"]) + [ exclCols ="2"/&gt;]</t>
  </si>
  <si>
    <t>Имущество, переданное в возмездное пользование (аренду)</t>
  </si>
  <si>
    <t>иного движимого имущества учреждения (010439000) *</t>
  </si>
  <si>
    <t>деятельность</t>
  </si>
  <si>
    <t>m.nCol5Row022</t>
  </si>
  <si>
    <t>txt_fileName</t>
  </si>
  <si>
    <t>m.cIST</t>
  </si>
  <si>
    <t xml:space="preserve">   особо ценное движимое имущество</t>
  </si>
  <si>
    <t>SpecYearBUS040</t>
  </si>
  <si>
    <t>Alltrim(STR(m.nSelYear))</t>
  </si>
  <si>
    <t>ГНИ4_ОтчетГод</t>
  </si>
  <si>
    <t>SpecYear220</t>
  </si>
  <si>
    <t>m.nCol4Row534</t>
  </si>
  <si>
    <t>072</t>
  </si>
  <si>
    <t>m.nCol4Row104</t>
  </si>
  <si>
    <t>031</t>
  </si>
  <si>
    <t>БУХ_К_Итого260</t>
  </si>
  <si>
    <t>Столбец4_2</t>
  </si>
  <si>
    <t>m.nCol5Row534</t>
  </si>
  <si>
    <t>Столбец8Строка532_</t>
  </si>
  <si>
    <t>m.nCol3Row371</t>
  </si>
  <si>
    <t>Столбец7Строка211_</t>
  </si>
  <si>
    <t>Столбец8Строка081_</t>
  </si>
  <si>
    <t>Столбец9Строка041_</t>
  </si>
  <si>
    <t>Столбец4Строка014_</t>
  </si>
  <si>
    <t>Столбец5Строка011_</t>
  </si>
  <si>
    <t xml:space="preserve">по ОКЕИ </t>
  </si>
  <si>
    <t>m.cGUIDPk</t>
  </si>
  <si>
    <t>ГНИ4_Н_ДеятЦелСр260</t>
  </si>
  <si>
    <t>Столбец8Строка30Спр1</t>
  </si>
  <si>
    <t>Столбец7Строка30Спр1</t>
  </si>
  <si>
    <t>Столбец8Строка474_</t>
  </si>
  <si>
    <t>Столбец9Строка471_</t>
  </si>
  <si>
    <t>m.nCol5Row104</t>
  </si>
  <si>
    <t>Столбец8Строка102_</t>
  </si>
  <si>
    <t>Столбец4Строка092_</t>
  </si>
  <si>
    <t>Столбец5Строка052_</t>
  </si>
  <si>
    <t>Нефинансовые активы в пути (010700000)</t>
  </si>
  <si>
    <t>БУХ_К_ДеятОказУсл240</t>
  </si>
  <si>
    <t>ГНИ4_ПрПодп</t>
  </si>
  <si>
    <t>Столбец5_22</t>
  </si>
  <si>
    <t>Столбец8Строка52Спр1</t>
  </si>
  <si>
    <t>Столбец7Строка52Спр1</t>
  </si>
  <si>
    <t>m.nCol8Row624</t>
  </si>
  <si>
    <t>m.nCol8Row292</t>
  </si>
  <si>
    <t>m.nCol7Row104</t>
  </si>
  <si>
    <t>371</t>
  </si>
  <si>
    <t>336</t>
  </si>
  <si>
    <t>Форма 0503730  с. 3</t>
  </si>
  <si>
    <t>в предметы лизинга (010640000)</t>
  </si>
  <si>
    <t>БУХ_НомерСтроки040</t>
  </si>
  <si>
    <t>Столбец5_26</t>
  </si>
  <si>
    <t>Столбец8Строка11Спр1</t>
  </si>
  <si>
    <t>Столбец7Строка11Спр1</t>
  </si>
  <si>
    <t>m.nCol7Row534</t>
  </si>
  <si>
    <t xml:space="preserve">сового </t>
  </si>
  <si>
    <t>Форма 0503730  с. 7</t>
  </si>
  <si>
    <t>расчеты по иным платежам в бюджет (030305000, 030312000, 030313000)</t>
  </si>
  <si>
    <t>предметы лизинга (остаточная стоимость, стр. 043 - стр.053)</t>
  </si>
  <si>
    <t>БУХ_Н_Итого210</t>
  </si>
  <si>
    <t>ГНИ4_Н_ДеятЦелСр120</t>
  </si>
  <si>
    <t>СтраницаНач10</t>
  </si>
  <si>
    <t>This.Book.AddRowPageBreak(This.Book.Row)</t>
  </si>
  <si>
    <t>Столбец7_1</t>
  </si>
  <si>
    <t>m.nCol9Row624</t>
  </si>
  <si>
    <t>Столбец4Строка515_</t>
  </si>
  <si>
    <t>Столбец5Строка510_</t>
  </si>
  <si>
    <t>Столбец3Строка310_</t>
  </si>
  <si>
    <t>m.nCol9Row292</t>
  </si>
  <si>
    <t>БУХ_К_Итого120</t>
  </si>
  <si>
    <t>Столбец7_5</t>
  </si>
  <si>
    <t>Столбец8Строка20Спр1</t>
  </si>
  <si>
    <t>Столбец7Строка20Спр1</t>
  </si>
  <si>
    <t>Столбец3Строка625_</t>
  </si>
  <si>
    <t>Столбец7Строка320_</t>
  </si>
  <si>
    <t>Столбец8Строка175_</t>
  </si>
  <si>
    <t>Столбец8Строка070_</t>
  </si>
  <si>
    <t>БУХ_НаимПок040</t>
  </si>
  <si>
    <t>Столбец8Строка10Спр1</t>
  </si>
  <si>
    <t>Столбец7Строка10Спр1</t>
  </si>
  <si>
    <t>Столбец4Строка373_</t>
  </si>
  <si>
    <t>Столбец7Строка176_</t>
  </si>
  <si>
    <t>240</t>
  </si>
  <si>
    <t>m.nCol4Row371</t>
  </si>
  <si>
    <t>m.nCol4Row336</t>
  </si>
  <si>
    <t>Столбец5Строка335_</t>
  </si>
  <si>
    <t>Столбец9Строка260_</t>
  </si>
  <si>
    <t>Столбец5Строка230_</t>
  </si>
  <si>
    <t>Столбец3Строка043_</t>
  </si>
  <si>
    <t>Header</t>
  </si>
  <si>
    <t>244</t>
  </si>
  <si>
    <t>&lt;*&gt; Данные по этим строкам в валюту баланса не входят.</t>
  </si>
  <si>
    <t>в иное движимое имущество учреждения (010630000)</t>
  </si>
  <si>
    <t>БУХ_Н_ДеятЦелСр030</t>
  </si>
  <si>
    <t>ГНИ4_Н_ДеятОказУсл250</t>
  </si>
  <si>
    <t>ГНИ4_Фамилия3</t>
  </si>
  <si>
    <t>НаимСчета_26</t>
  </si>
  <si>
    <t>m.nCol7Row051Spr + m.nCol7Row052Spr</t>
  </si>
  <si>
    <t>m.nCol3Row104</t>
  </si>
  <si>
    <t>ГНИ4_К_ДеятОказУсл260</t>
  </si>
  <si>
    <t>m.nCol7Row241Spr + m.nCol7Row242Spr + m.nCol7Row243Spr</t>
  </si>
  <si>
    <t>строка 240</t>
  </si>
  <si>
    <t>НаимСчета_22</t>
  </si>
  <si>
    <t>m.nCol3Row534</t>
  </si>
  <si>
    <t>m.nCol5Row371</t>
  </si>
  <si>
    <t>Столбец4Строка179_</t>
  </si>
  <si>
    <t>ГНИ4_К_ДеятЦелСр250</t>
  </si>
  <si>
    <t>ГНИ4_Начало010</t>
  </si>
  <si>
    <t>Formprint.Sum_Col5</t>
  </si>
  <si>
    <t>m.nCol7Row371</t>
  </si>
  <si>
    <t>Столбец9Строка291_</t>
  </si>
  <si>
    <t>Столбец3Строка172_</t>
  </si>
  <si>
    <t>Столбец7Строка101_</t>
  </si>
  <si>
    <t>m.nCol8Row022</t>
  </si>
  <si>
    <t>материальные запасы</t>
  </si>
  <si>
    <t>530</t>
  </si>
  <si>
    <t>104</t>
  </si>
  <si>
    <t>БУХ_Начало200</t>
  </si>
  <si>
    <t>FormPrint.Sum_Col4 + Formprint.Sum_Col5</t>
  </si>
  <si>
    <t>m.nCol5Row051Spr + m.nCol5Row052Spr</t>
  </si>
  <si>
    <t>m.nCol8Row490</t>
  </si>
  <si>
    <t>Столбец8Строка212_</t>
  </si>
  <si>
    <t>182</t>
  </si>
  <si>
    <t>доходы</t>
  </si>
  <si>
    <t>расходы будущих периодов (040150000)</t>
  </si>
  <si>
    <t>534</t>
  </si>
  <si>
    <t>100</t>
  </si>
  <si>
    <t>Материальные запасы (010500000)</t>
  </si>
  <si>
    <t>БУХ_Конец010</t>
  </si>
  <si>
    <t>ГНИ4_К_ДеятОказУсл120</t>
  </si>
  <si>
    <t>КодСтроки_24</t>
  </si>
  <si>
    <t>строка 182</t>
  </si>
  <si>
    <t>строка 100</t>
  </si>
  <si>
    <t>m.nCol9Row022</t>
  </si>
  <si>
    <t>ГНИ4_НаимПок220</t>
  </si>
  <si>
    <t>ГНИ4_ГлаваБК</t>
  </si>
  <si>
    <t>КодСтроки_20</t>
  </si>
  <si>
    <t>Столбец8Строка72Спр1</t>
  </si>
  <si>
    <t>Столбец7Строка72Спр1</t>
  </si>
  <si>
    <t>m.nCol4Row051Spr + m.nCol4Row052Spr</t>
  </si>
  <si>
    <t>m.nCol9Row490</t>
  </si>
  <si>
    <t>This.__getOrgName(m.cRN_Found)</t>
  </si>
  <si>
    <t xml:space="preserve">   непроизведенное</t>
  </si>
  <si>
    <t>иное движимое имущество учреждения (остаточная стоимость, стр.013 - стр.023)</t>
  </si>
  <si>
    <t>ТелефонСпр1</t>
  </si>
  <si>
    <t>SpecYear210</t>
  </si>
  <si>
    <t>m.nCol5Row211Spr</t>
  </si>
  <si>
    <t>Столбец4Строка72Спр1</t>
  </si>
  <si>
    <t>m.nCol4Row060Spr</t>
  </si>
  <si>
    <t>m.nCol4Row177</t>
  </si>
  <si>
    <t>06</t>
  </si>
  <si>
    <t>расчеты по страховым взносам на обязательное социальное страхование (030302000, 030306000)</t>
  </si>
  <si>
    <t>ценные бумаги, кроме акций (021520000)</t>
  </si>
  <si>
    <t>042</t>
  </si>
  <si>
    <t>ГНИ4_Н_Итого040</t>
  </si>
  <si>
    <t>ГНИ4_Отчество4</t>
  </si>
  <si>
    <t>m.nCol5Row252Spr</t>
  </si>
  <si>
    <t>m.nCol8Row240Spr</t>
  </si>
  <si>
    <t>m.nCol8Row513</t>
  </si>
  <si>
    <t>m.nCol4Row173</t>
  </si>
  <si>
    <t>02</t>
  </si>
  <si>
    <t>472</t>
  </si>
  <si>
    <t>2</t>
  </si>
  <si>
    <t>БУХ_К_Итого250</t>
  </si>
  <si>
    <t>m.nCol5Row101Spr</t>
  </si>
  <si>
    <t>m.nCol5Row030Spr</t>
  </si>
  <si>
    <t>Столбец9Строка534_</t>
  </si>
  <si>
    <t>Столбец7Строка212_</t>
  </si>
  <si>
    <t>m.nCol5Row177</t>
  </si>
  <si>
    <t>Столбец9Строка042_</t>
  </si>
  <si>
    <t>Столбец5Строка012_</t>
  </si>
  <si>
    <t>ГНИ4_Н_ДеятЦелСр250</t>
  </si>
  <si>
    <t>FormPrint.Sum_Col5</t>
  </si>
  <si>
    <t>m.nCol7Row245Spr</t>
  </si>
  <si>
    <t>m.nCol8Row150Spr</t>
  </si>
  <si>
    <t>m.nCol9Row513</t>
  </si>
  <si>
    <t>Столбец9Строка472_</t>
  </si>
  <si>
    <t>m.nCol5Row173</t>
  </si>
  <si>
    <t>Столбец9Строка104_</t>
  </si>
  <si>
    <t>Столбец8Строка101_</t>
  </si>
  <si>
    <t>Столбец5Строка094_</t>
  </si>
  <si>
    <t>Столбец4Строка091_</t>
  </si>
  <si>
    <t>Столбец5Строка051_</t>
  </si>
  <si>
    <t>аккредитивы на счетах учреждения в кредитной организации (020126000)</t>
  </si>
  <si>
    <t>ГНИ4_НаимДок</t>
  </si>
  <si>
    <t>Столбец5_12</t>
  </si>
  <si>
    <t>Столбец8Строка60Спр</t>
  </si>
  <si>
    <t>m.nCol5Row220Spr</t>
  </si>
  <si>
    <t>m.nCol4Row160Spr</t>
  </si>
  <si>
    <t>m.nCol7Row173</t>
  </si>
  <si>
    <t>БУХ_Н_ДеятОказУсл240</t>
  </si>
  <si>
    <t>БУХ_К_ДеятЦелСр030</t>
  </si>
  <si>
    <t>ГНИ4_К_Итого030</t>
  </si>
  <si>
    <t>m.nCol5Row263Spr</t>
  </si>
  <si>
    <t>m.nCol7Row055Spr</t>
  </si>
  <si>
    <t>m.nCol4Row012Spr</t>
  </si>
  <si>
    <t>m.nCol7Row090Spr</t>
  </si>
  <si>
    <t>Столбец7Строка60Спр</t>
  </si>
  <si>
    <t>m.nCol7Row177</t>
  </si>
  <si>
    <t>Централизованная бухгалтерия</t>
  </si>
  <si>
    <t>Путевки неоплаченные</t>
  </si>
  <si>
    <t>БУХ_Н_Итого220</t>
  </si>
  <si>
    <t>m.nCol5Row130Spr</t>
  </si>
  <si>
    <t>Столбец4Строка516_</t>
  </si>
  <si>
    <t>Столбец5Строка513_</t>
  </si>
  <si>
    <t>m.nCol3Row042</t>
  </si>
  <si>
    <t>Столбец4Строка10Спр1</t>
  </si>
  <si>
    <t>m.nCol8Row050Spr</t>
  </si>
  <si>
    <t>Столбец5Строка200Спр</t>
  </si>
  <si>
    <t>Столбец5Строка490_</t>
  </si>
  <si>
    <t>m.nCol3Row472</t>
  </si>
  <si>
    <t>Столбец8Строка176_</t>
  </si>
  <si>
    <t>Столбец9Строка173_</t>
  </si>
  <si>
    <t>Столбец4Строка023_</t>
  </si>
  <si>
    <t>Столбец4Строка20Спр1</t>
  </si>
  <si>
    <t>m.nCol7Row080Spr</t>
  </si>
  <si>
    <t>Столбец7Строка70Спр</t>
  </si>
  <si>
    <t>Столбец5Строка100Спр</t>
  </si>
  <si>
    <t>Столбец8Строка320_</t>
  </si>
  <si>
    <t>Столбец7Строка175_</t>
  </si>
  <si>
    <t>Столбец7Строка070_</t>
  </si>
  <si>
    <t>m.nCol7Row042</t>
  </si>
  <si>
    <t>ГНИ4_К_ДеятЦелСр120</t>
  </si>
  <si>
    <t>m.nCol8Row222Spr</t>
  </si>
  <si>
    <t>Столбец8Строка70Спр</t>
  </si>
  <si>
    <t>m.nCol5Row230Spr</t>
  </si>
  <si>
    <t>Столбец3Строка536_</t>
  </si>
  <si>
    <t>m.nCol7Row472</t>
  </si>
  <si>
    <t>Столбец4Строка333_</t>
  </si>
  <si>
    <t>Iif(m.nAnLevel = 0, [  &lt;area nameLT="СправкаНачало03" nameRB="СправкаКонец03"], [  &lt;area nameLT="СправкаНачало3" nameRB="СправкаКонец3"]) + [ exclCols ="2"/&gt;]</t>
  </si>
  <si>
    <t>Награды, призы, кубки и ценные подарки, сувениры, всего</t>
  </si>
  <si>
    <t>денежные средства учреждения в иностранной валюте на счетах в кредитной организации (020127000)</t>
  </si>
  <si>
    <t>ГНИ4_Н_ДеятОказУсл260</t>
  </si>
  <si>
    <t>m.nCol7Row254Spr + m.nCol7Row255Spr</t>
  </si>
  <si>
    <t>m.nCol5Row052Spr</t>
  </si>
  <si>
    <t>Столбец4Строка11Спр1</t>
  </si>
  <si>
    <t>m.nCol8Row171Spr</t>
  </si>
  <si>
    <t>m.nCol8Row040Spr</t>
  </si>
  <si>
    <t>Столбец5Строка210Спр</t>
  </si>
  <si>
    <t>m.nCol3Row173</t>
  </si>
  <si>
    <t>Расчеты по кредитам, займам (ссудам) (020700000)</t>
  </si>
  <si>
    <t>fullNameOut</t>
  </si>
  <si>
    <t>ГНИ4_К_ДеятОказУсл250</t>
  </si>
  <si>
    <t>ГНИ4_Конец240</t>
  </si>
  <si>
    <t>m.nCol7Row256Spr + m.nCol7Row257Spr</t>
  </si>
  <si>
    <t>НаимСчета_12</t>
  </si>
  <si>
    <t>Столбец4Строка52Спр1</t>
  </si>
  <si>
    <t>m.nCol5Row120Spr</t>
  </si>
  <si>
    <t>m.nCol4Row260Spr</t>
  </si>
  <si>
    <t>m.nCol3Row177</t>
  </si>
  <si>
    <t>Учреждение</t>
  </si>
  <si>
    <t>ГНИ4_К_ДеятЦелСр260</t>
  </si>
  <si>
    <t>ГНИ4_Начало020</t>
  </si>
  <si>
    <t>m.nCol5Row256Spr + m.nCol5Row257Spr</t>
  </si>
  <si>
    <t>m.nCol5Row242Spr</t>
  </si>
  <si>
    <t>m.nCol4Row102Spr</t>
  </si>
  <si>
    <t>Столбец4Строка30Спр1</t>
  </si>
  <si>
    <t>m.nCol8Row250Spr</t>
  </si>
  <si>
    <t>Столбец9Строка624_</t>
  </si>
  <si>
    <t>Столбец7Строка474_</t>
  </si>
  <si>
    <t>m.nCol4Row472</t>
  </si>
  <si>
    <t>Столбец9Строка292_</t>
  </si>
  <si>
    <t>Столбец3Строка171_</t>
  </si>
  <si>
    <t>Столбец7Строка102_</t>
  </si>
  <si>
    <t>m.nCol8Row012</t>
  </si>
  <si>
    <t>173</t>
  </si>
  <si>
    <t>БУХ_Начало230</t>
  </si>
  <si>
    <t>SpecYearGni050</t>
  </si>
  <si>
    <t>Iif(__p_pos = 0, "", AllTrim(SubStr(__p_INN, __p_pos + 1)))</t>
  </si>
  <si>
    <t>m.nCol5Row254Spr + m.nCol5Row255Spr</t>
  </si>
  <si>
    <t>Столбец5Строка172Спр</t>
  </si>
  <si>
    <t>m.nCol4Row070Spr</t>
  </si>
  <si>
    <t>Столбец7Строка532_</t>
  </si>
  <si>
    <t>Столбец8Строка211_</t>
  </si>
  <si>
    <t>m.nCol8Row094</t>
  </si>
  <si>
    <t>Столбец7Строка081_</t>
  </si>
  <si>
    <t>m.nCol8Row051</t>
  </si>
  <si>
    <t>m.nCol4Row042</t>
  </si>
  <si>
    <t>130</t>
  </si>
  <si>
    <t>177</t>
  </si>
  <si>
    <t>БУХ_Конец020</t>
  </si>
  <si>
    <t>m.nCol4Row256Spr + m.nCol4Row257Spr</t>
  </si>
  <si>
    <t>m.nCol7Row255Spr</t>
  </si>
  <si>
    <t>m.nCol7Row251Spr + m.nCol7Row252Spr + m.nCol7Row253Spr</t>
  </si>
  <si>
    <t>m.nCol4Row212Spr</t>
  </si>
  <si>
    <t>строка 130</t>
  </si>
  <si>
    <t>m.nCol8Row071Spr</t>
  </si>
  <si>
    <t>Столбец5_3</t>
  </si>
  <si>
    <t>m.nCol5Row472</t>
  </si>
  <si>
    <t>m.nCol9Row012</t>
  </si>
  <si>
    <t>в условной оценке</t>
  </si>
  <si>
    <t>Непроизведенные активы (балансовая стоимость, 010300000)</t>
  </si>
  <si>
    <t>иное движимое имущество учреждения (остаточная стоимость, стр. 042 - стр.052)</t>
  </si>
  <si>
    <t>Единица измерения: руб</t>
  </si>
  <si>
    <t>ГНИ4_НаимПок210</t>
  </si>
  <si>
    <t>ГНИ4_Н_ДеятОказУсл120</t>
  </si>
  <si>
    <t>m.nCol4Row254Spr + m.nCol4Row255Spr</t>
  </si>
  <si>
    <t>m.nCol8Row103Spr</t>
  </si>
  <si>
    <t>m.nCol5Row020Spr</t>
  </si>
  <si>
    <t>m.nCol9Row094</t>
  </si>
  <si>
    <t>m.nCol9Row051</t>
  </si>
  <si>
    <t>m.nCol5Row042</t>
  </si>
  <si>
    <t>SpecYearBUS020</t>
  </si>
  <si>
    <t>SpecYear240</t>
  </si>
  <si>
    <t>Столбец8Строка50Спр</t>
  </si>
  <si>
    <t>m.nCol5Row210Spr</t>
  </si>
  <si>
    <t>m.nCol4Row150Spr</t>
  </si>
  <si>
    <t>Столбец4Строка90Спр</t>
  </si>
  <si>
    <t>m.nCol4Row513</t>
  </si>
  <si>
    <t>m.nCol8Row173</t>
  </si>
  <si>
    <t>AllTrim(This.Seek_TableFields("Org", "RN", "Org.OKPO", __p_OrgRn))</t>
  </si>
  <si>
    <t>055</t>
  </si>
  <si>
    <t>денежные средства учреждения в органе казначейства в пути (020113000)</t>
  </si>
  <si>
    <t>090</t>
  </si>
  <si>
    <t>012</t>
  </si>
  <si>
    <t>m.cFileName8</t>
  </si>
  <si>
    <t>m.cFileName4</t>
  </si>
  <si>
    <t>ГНИ4_Н_Итого010</t>
  </si>
  <si>
    <t>m.nCol7Row261Spr + m.nCol7Row262Spr + m.nCol7Row263Spr</t>
  </si>
  <si>
    <t>m.nCol5Row253Spr</t>
  </si>
  <si>
    <t>Столбец7Строка50Спр</t>
  </si>
  <si>
    <t>Столбец5Строка120Спр</t>
  </si>
  <si>
    <t>m.nCol8Row177</t>
  </si>
  <si>
    <t>15</t>
  </si>
  <si>
    <t>094</t>
  </si>
  <si>
    <t>051</t>
  </si>
  <si>
    <t>БУХ_К_Итого200</t>
  </si>
  <si>
    <t>Столбец4Строка50Спр1</t>
  </si>
  <si>
    <t>m.nCol5Row100Spr</t>
  </si>
  <si>
    <t>m.nCol4Row240Spr</t>
  </si>
  <si>
    <t>Столбец8Строка534_</t>
  </si>
  <si>
    <t>Столбец9Строка531_</t>
  </si>
  <si>
    <t>m.nCol5Row513</t>
  </si>
  <si>
    <t>m.nCol9Row173</t>
  </si>
  <si>
    <t>Столбец8Строка042_</t>
  </si>
  <si>
    <t>Столбец4Строка012_</t>
  </si>
  <si>
    <t>This.Book.Sheet = 1</t>
  </si>
  <si>
    <t>Нематериальные активы (остаточная стоимость, стр. 040 - стр.050)</t>
  </si>
  <si>
    <t>ГНИ4_Н_ДеятЦелСр200</t>
  </si>
  <si>
    <t>строка 090</t>
  </si>
  <si>
    <t>m.nCol5Row072Spr</t>
  </si>
  <si>
    <t>m.nCol8Row060Spr</t>
  </si>
  <si>
    <t>Столбец5Строка230Спр</t>
  </si>
  <si>
    <t>Столбец8Строка472_</t>
  </si>
  <si>
    <t>Столбец7Строка291_</t>
  </si>
  <si>
    <t>m.nCol9Row177</t>
  </si>
  <si>
    <t>Столбец8Строка104_</t>
  </si>
  <si>
    <t>Столбец9Строка101_</t>
  </si>
  <si>
    <t>Столбец4Строка094_</t>
  </si>
  <si>
    <t>Столбец5Строка091_</t>
  </si>
  <si>
    <t>Столбец4Строка051_</t>
  </si>
  <si>
    <t>БУХ_К_ДеятОказУсл220</t>
  </si>
  <si>
    <t>Столбец4_12</t>
  </si>
  <si>
    <t>Столбец4Строка71Спр1</t>
  </si>
  <si>
    <t>m.nCol4Row050Spr</t>
  </si>
  <si>
    <t>расчеты с финансовым органом по наличным денежным средствам (021003000)</t>
  </si>
  <si>
    <t>БУХ_Н_ДеятОказУсл210</t>
  </si>
  <si>
    <t>БУХ_НомерСтроки020</t>
  </si>
  <si>
    <t>m.nCol5Row262Spr</t>
  </si>
  <si>
    <t>m.nCol7Row513</t>
  </si>
  <si>
    <t>Столбец7_23</t>
  </si>
  <si>
    <t>Столбец4Строка40Спр1</t>
  </si>
  <si>
    <t>m.nCol8Row012Spr</t>
  </si>
  <si>
    <t>Столбец5Строка516_</t>
  </si>
  <si>
    <t>Столбец4Строка513_</t>
  </si>
  <si>
    <t>Столбец7Строка260_</t>
  </si>
  <si>
    <t>Столбец3Строка213_</t>
  </si>
  <si>
    <t>m.nCol3Row012</t>
  </si>
  <si>
    <t>ДатаИсполнения_</t>
  </si>
  <si>
    <t>акции и иные формы участия в капитале (021530000)</t>
  </si>
  <si>
    <t>Финансовые вложения (020400000)</t>
  </si>
  <si>
    <t>КодСтроки_3</t>
  </si>
  <si>
    <t>m.nCol8Row160Spr</t>
  </si>
  <si>
    <t>m.nCol5Row172Spr</t>
  </si>
  <si>
    <t>Столбец3Строка623_</t>
  </si>
  <si>
    <t>Столбец4Строка490_</t>
  </si>
  <si>
    <t>Столбец9Строка176_</t>
  </si>
  <si>
    <t>Столбец8Строка173_</t>
  </si>
  <si>
    <t>m.nCol3Row094</t>
  </si>
  <si>
    <t>m.nCol3Row051</t>
  </si>
  <si>
    <t>Столбец5Строка023_</t>
  </si>
  <si>
    <t>особо ценное движимое имущество учреждения (010220000) *</t>
  </si>
  <si>
    <t>БУХ_Начало120</t>
  </si>
  <si>
    <t>БУХ_НаимПок020</t>
  </si>
  <si>
    <t>m.nCol8Row260Spr</t>
  </si>
  <si>
    <t>Столбец4Строка182Спр</t>
  </si>
  <si>
    <t>Столбец9Строка320_</t>
  </si>
  <si>
    <t>Столбец3Строка103_</t>
  </si>
  <si>
    <t>m.nCol7Row012</t>
  </si>
  <si>
    <t>AllTrim(This.Seek_TableFields("Org", "RN", "Org.OKPO", m.cRN_Found))</t>
  </si>
  <si>
    <t>267</t>
  </si>
  <si>
    <t>220</t>
  </si>
  <si>
    <t>Расчеты с кредиторами по долговым обязательствам (030100000)</t>
  </si>
  <si>
    <t>ГНИ4_Учредит</t>
  </si>
  <si>
    <t>Столбец4Строка70Спр1</t>
  </si>
  <si>
    <t>m.nCol4Row171Spr</t>
  </si>
  <si>
    <t>m.nCol4Row040Spr</t>
  </si>
  <si>
    <t>Столбец3Строка533_</t>
  </si>
  <si>
    <t>Столбец4Строка336_</t>
  </si>
  <si>
    <t>Столбец5Строка333_</t>
  </si>
  <si>
    <t>Столбец3Строка140_</t>
  </si>
  <si>
    <t>m.nCol7Row094</t>
  </si>
  <si>
    <t>Столбец3Строка080_</t>
  </si>
  <si>
    <t>m.nCol7Row051</t>
  </si>
  <si>
    <t>263</t>
  </si>
  <si>
    <t>224</t>
  </si>
  <si>
    <t>Итого по разделу I</t>
  </si>
  <si>
    <t>БУХ_Н_ДеятЦелСр050</t>
  </si>
  <si>
    <t>ГНИ4_Н_ДеятОказУсл230</t>
  </si>
  <si>
    <t>m.nCol7Row265Spr</t>
  </si>
  <si>
    <t>m.nCol4Row222Spr</t>
  </si>
  <si>
    <t>МФППО</t>
  </si>
  <si>
    <t>работ (услуг)</t>
  </si>
  <si>
    <t>ГНИ4_Конец210</t>
  </si>
  <si>
    <t>ГНИ4_К_ДеятОказУсл200</t>
  </si>
  <si>
    <t>строка 220</t>
  </si>
  <si>
    <t>m.nCol5Row010Spr</t>
  </si>
  <si>
    <t>m.nCol3Row513</t>
  </si>
  <si>
    <t>ГНИ4_К_ДеятЦелСр230</t>
  </si>
  <si>
    <t>m.cFileId4</t>
  </si>
  <si>
    <t>m.nCol8Row256Spr + m.nCol8Row257Spr</t>
  </si>
  <si>
    <t>m.nCol5Row243Spr</t>
  </si>
  <si>
    <t>m.nCol4Row103Spr</t>
  </si>
  <si>
    <t>m.nCol7Row181Spr</t>
  </si>
  <si>
    <t>Столбец7Строка40Спр</t>
  </si>
  <si>
    <t>Столбец5Строка130Спр</t>
  </si>
  <si>
    <t>Столбец8Строка624_</t>
  </si>
  <si>
    <t>Столбец7Строка471_</t>
  </si>
  <si>
    <t>Столбец8Строка292_</t>
  </si>
  <si>
    <t>Столбец3Строка174_</t>
  </si>
  <si>
    <t>m.nCol4Row094</t>
  </si>
  <si>
    <t>m.nCol4Row051</t>
  </si>
  <si>
    <t>m.nCol8Row042</t>
  </si>
  <si>
    <t>900</t>
  </si>
  <si>
    <t>расчеты по средствам, полученным во временное распоряжение (030401000)</t>
  </si>
  <si>
    <t>БАЛАНС (стр.150 + стр.400)</t>
  </si>
  <si>
    <t>БУХ_Начало260</t>
  </si>
  <si>
    <t>m.nCol8Row254Spr + m.nCol8Row255Spr</t>
  </si>
  <si>
    <t>m.nCol8Row212Spr</t>
  </si>
  <si>
    <t>m.nCol4Row071Spr</t>
  </si>
  <si>
    <t>Столбец4Строка60Спр1</t>
  </si>
  <si>
    <t>Столбец8Строка40Спр</t>
  </si>
  <si>
    <t>m.nCol5Row200Spr</t>
  </si>
  <si>
    <t>Столбец4Строка80Спр</t>
  </si>
  <si>
    <t>m.nCol8Row472</t>
  </si>
  <si>
    <t>Столбец9Строка211_</t>
  </si>
  <si>
    <t>Столбец7Строка041_</t>
  </si>
  <si>
    <t>m.nCol4Row012</t>
  </si>
  <si>
    <t>МФТелефон</t>
  </si>
  <si>
    <t>160</t>
  </si>
  <si>
    <t>513</t>
  </si>
  <si>
    <t>Расчеты по принятым обязательствам (030200000)</t>
  </si>
  <si>
    <t>строка 160</t>
  </si>
  <si>
    <t>Столбец4Строка12Спр1</t>
  </si>
  <si>
    <t>m.nCol8Row070Spr</t>
  </si>
  <si>
    <t>Столбец5Строка220Спр</t>
  </si>
  <si>
    <t>m.nCol5Row094</t>
  </si>
  <si>
    <t>m.nCol5Row051</t>
  </si>
  <si>
    <t>m.nCol9Row042</t>
  </si>
  <si>
    <t>ГНИ4_НаимПок240</t>
  </si>
  <si>
    <t>m.nCol8Row102Spr</t>
  </si>
  <si>
    <t>Столбец4Строка51Спр1</t>
  </si>
  <si>
    <t>m.nCol4Row250Spr</t>
  </si>
  <si>
    <t>m.nCol9Row472</t>
  </si>
  <si>
    <t>m.nCol5Row012</t>
  </si>
  <si>
    <t>в том числе:</t>
  </si>
  <si>
    <t>БУХ_НаимПок260</t>
  </si>
  <si>
    <t>m.nSelYear</t>
  </si>
  <si>
    <t>m.nCol7Row247Spr</t>
  </si>
  <si>
    <t>m.nCol5Row071Spr</t>
  </si>
  <si>
    <t>Столбец4Строка54Спр1</t>
  </si>
  <si>
    <t>m.nCol4Row200Spr</t>
  </si>
  <si>
    <t>Столбец4Строка291_</t>
  </si>
  <si>
    <t>m.nCol8Row101</t>
  </si>
  <si>
    <t>Столбец7Строка094_</t>
  </si>
  <si>
    <t>Столбец7Строка051_</t>
  </si>
  <si>
    <t>Столбец3Строка022_</t>
  </si>
  <si>
    <t>24</t>
  </si>
  <si>
    <t>по долговым обязательствам в иностранной валюте (030140000)</t>
  </si>
  <si>
    <t>060</t>
  </si>
  <si>
    <t>m.nCol4Row243Spr</t>
  </si>
  <si>
    <t>m.nCol5Row103Spr</t>
  </si>
  <si>
    <t>m.nCol8Row020Spr</t>
  </si>
  <si>
    <t>m.nCol7Row625</t>
  </si>
  <si>
    <t>Столбец5Строка212_</t>
  </si>
  <si>
    <t>m.nCol7Row211</t>
  </si>
  <si>
    <t>Столбец7Строка012_</t>
  </si>
  <si>
    <t>ГлаваБК_</t>
  </si>
  <si>
    <t>20</t>
  </si>
  <si>
    <t>023</t>
  </si>
  <si>
    <t>БУХ_Н_ДеятЦелСр210</t>
  </si>
  <si>
    <t>m.nCol8Row242Spr</t>
  </si>
  <si>
    <t>Столбец8Строка10Спр</t>
  </si>
  <si>
    <t>m.nCol5Row250Spr</t>
  </si>
  <si>
    <t>m.nCol9Row101</t>
  </si>
  <si>
    <t>[&lt;set page="Баланс"  tblDelim="|" areaEmptyCell="X" tblEmptyCell="0" tblMissEmptyStr="] + Iif(m.nEmptyRows = 1, [0], [1]) + ["/&gt;]</t>
  </si>
  <si>
    <t>ГНИ4_Конец050</t>
  </si>
  <si>
    <t>ГНИ4_К_ДеятОказУсл040</t>
  </si>
  <si>
    <t>строка 060</t>
  </si>
  <si>
    <t>Столбец8_3</t>
  </si>
  <si>
    <t>Столбец7Строка10Спр</t>
  </si>
  <si>
    <t>Столбец5Строка160Спр</t>
  </si>
  <si>
    <t>m.nCol9Row531</t>
  </si>
  <si>
    <t>m.nCol3Row320</t>
  </si>
  <si>
    <t>61627101</t>
  </si>
  <si>
    <t>ГНИ4_Начало230</t>
  </si>
  <si>
    <t>m.nCol8Row052Spr</t>
  </si>
  <si>
    <t>m.nCol5Row171Spr</t>
  </si>
  <si>
    <t>m.nCol5Row040Spr</t>
  </si>
  <si>
    <t>m.nCol4Row625</t>
  </si>
  <si>
    <t>Столбец7Строка490_</t>
  </si>
  <si>
    <t>Столбец9Строка373_</t>
  </si>
  <si>
    <t>m.nCol4Row211</t>
  </si>
  <si>
    <t>БУХ_НаимПок120</t>
  </si>
  <si>
    <t>БУХ_Начало020</t>
  </si>
  <si>
    <t>SpecYearGni240</t>
  </si>
  <si>
    <t>Столбец4_23</t>
  </si>
  <si>
    <t>m.nCol8Row120Spr</t>
  </si>
  <si>
    <t>Столбец7Строка513_</t>
  </si>
  <si>
    <t>Столбец8Строка335_</t>
  </si>
  <si>
    <t>Столбец4Строка260_</t>
  </si>
  <si>
    <t>Столбец8Строка230_</t>
  </si>
  <si>
    <t>Финансовый результат хозяйствующего субъекта (040100000) (стр. 623+ стр. 6231 + стр. 624+ стр. 625)</t>
  </si>
  <si>
    <t>320</t>
  </si>
  <si>
    <t>БУХ_Конец230</t>
  </si>
  <si>
    <t>НаимСчета_2</t>
  </si>
  <si>
    <t>m.nCol4Row010Spr</t>
  </si>
  <si>
    <t>m.nCol5Row625</t>
  </si>
  <si>
    <t>m.nCol5Row211</t>
  </si>
  <si>
    <t>А К Т И В</t>
  </si>
  <si>
    <t>m.nCol5Row222Spr</t>
  </si>
  <si>
    <t>Столбец7_12</t>
  </si>
  <si>
    <t>m.nCol8Row230Spr</t>
  </si>
  <si>
    <t>Столбец9Строка179_</t>
  </si>
  <si>
    <t>m.nCol3Row023</t>
  </si>
  <si>
    <t>SpecYearBUS260</t>
  </si>
  <si>
    <t>БУХ_НомерСтроки120</t>
  </si>
  <si>
    <t>ГНИ4_Имя3</t>
  </si>
  <si>
    <t>m.nCol4Row262Spr</t>
  </si>
  <si>
    <t>Столбец8_22</t>
  </si>
  <si>
    <t>m.nCol7Row225Spr</t>
  </si>
  <si>
    <t>m.nCol8Row130Spr</t>
  </si>
  <si>
    <t>m.nCol8Row333</t>
  </si>
  <si>
    <t>m.nCol4Row320</t>
  </si>
  <si>
    <t>252</t>
  </si>
  <si>
    <t>ГНИ4_Н_Итого250</t>
  </si>
  <si>
    <t>Столбец8_26</t>
  </si>
  <si>
    <t>Столбец4Строка80Спр1</t>
  </si>
  <si>
    <t>m.nCol5Row050Spr</t>
  </si>
  <si>
    <t>m.nCol8Row337</t>
  </si>
  <si>
    <t>m.nCol7Row023</t>
  </si>
  <si>
    <t>256</t>
  </si>
  <si>
    <t>625</t>
  </si>
  <si>
    <t>расчеты по налогу на прибыль организаций (030303000)</t>
  </si>
  <si>
    <t>211</t>
  </si>
  <si>
    <t>БУХ_К_Итого040</t>
  </si>
  <si>
    <t>m.nCol7Row224Spr + m.nCol7Row225Spr</t>
  </si>
  <si>
    <t>m.nCol8Row220Spr</t>
  </si>
  <si>
    <t>m.nCol4Row172Spr</t>
  </si>
  <si>
    <t>Столбец9Строка515_</t>
  </si>
  <si>
    <t>Столбец8Строка510_</t>
  </si>
  <si>
    <t>m.nCol9Row333</t>
  </si>
  <si>
    <t>m.nCol5Row320</t>
  </si>
  <si>
    <t>ГНИ4_Н_ДеятЦелСр040</t>
  </si>
  <si>
    <t>AllTrim(This.Seek_TableFields("Person", "RN", "Person.SecondName", __p_AccRN))</t>
  </si>
  <si>
    <t>m.nCol8Row263Spr</t>
  </si>
  <si>
    <t>Столбец4Строка181Спр</t>
  </si>
  <si>
    <t>SpecYear</t>
  </si>
  <si>
    <t>Столбец5Строка175_</t>
  </si>
  <si>
    <t>Столбец5Строка070_</t>
  </si>
  <si>
    <t>ОКАТО_</t>
  </si>
  <si>
    <t>МФ_TB02_area2</t>
  </si>
  <si>
    <t>Задолженность учащихся и студентов за невозвращенные материальные ценности</t>
  </si>
  <si>
    <t>m.nCol4Row253Spr</t>
  </si>
  <si>
    <t>m.nCol8Row101Spr</t>
  </si>
  <si>
    <t>m.nCol8Row030Spr</t>
  </si>
  <si>
    <t>Столбец5Строка260Спр</t>
  </si>
  <si>
    <t>m.nCol4Row023</t>
  </si>
  <si>
    <t>(телефон, e-mail)</t>
  </si>
  <si>
    <t>оказанию услуг</t>
  </si>
  <si>
    <t>БУХ_НомерСтроки260</t>
  </si>
  <si>
    <t>БУХ_К_ДеятЦелСр220</t>
  </si>
  <si>
    <t>SpecYearBUS120</t>
  </si>
  <si>
    <t>БУХ_Н_ДеятОказУсл050</t>
  </si>
  <si>
    <t>ГНИ4_К_Итого220</t>
  </si>
  <si>
    <t>__p_pos = AT("/", __p_INN)</t>
  </si>
  <si>
    <t>m.nCol7Row257Spr</t>
  </si>
  <si>
    <t>m.nCol5Row224Spr + m.nCol5Row225Spr</t>
  </si>
  <si>
    <t>Столбец4Строка90Спр1</t>
  </si>
  <si>
    <t>Столбец4Строка55Спр1</t>
  </si>
  <si>
    <t>m.nCol5Row150Spr</t>
  </si>
  <si>
    <t>m.nCol4Row210Spr</t>
  </si>
  <si>
    <t>m.nCol7Row320</t>
  </si>
  <si>
    <t xml:space="preserve">Выбытия денежных средств со счетов учреждения, всего </t>
  </si>
  <si>
    <t>БУХ_Н_Итого030</t>
  </si>
  <si>
    <t>m.nCol8Row211Spr</t>
  </si>
  <si>
    <t>m.nCol7Row104Spr</t>
  </si>
  <si>
    <t>m.nCol4Row072Spr</t>
  </si>
  <si>
    <t>Столбец5Строка532_</t>
  </si>
  <si>
    <t>Столбец5Строка081_</t>
  </si>
  <si>
    <t>Столбец4Строка041_</t>
  </si>
  <si>
    <t>m.nCol5Row023</t>
  </si>
  <si>
    <t>Столбец9Строка014_</t>
  </si>
  <si>
    <t>Столбец8Строка011_</t>
  </si>
  <si>
    <t>недвижимое имущество учреждения в пути (010710000)</t>
  </si>
  <si>
    <t>иное движимое имущество учреждения (010130000)*</t>
  </si>
  <si>
    <t>m.nCol8Row252Spr</t>
  </si>
  <si>
    <t>m.nCol4Row224Spr + m.nCol4Row225Spr</t>
  </si>
  <si>
    <t>m.nCol7Row182Spr</t>
  </si>
  <si>
    <t>m.nCol5Row240Spr</t>
  </si>
  <si>
    <t>m.nCol4Row100Spr</t>
  </si>
  <si>
    <t>m.nCol3Row625</t>
  </si>
  <si>
    <t>Столбец5Строка474_</t>
  </si>
  <si>
    <t>Столбец4Строка471_</t>
  </si>
  <si>
    <t>Столбец3Строка371_</t>
  </si>
  <si>
    <t>m.nCol3Row211</t>
  </si>
  <si>
    <t>Столбец5Строка102_</t>
  </si>
  <si>
    <t>Столбец9Строка092_</t>
  </si>
  <si>
    <t>Столбец8Строка052_</t>
  </si>
  <si>
    <t>(уполномоченное лицо)                     (должность)                                     (подпись)</t>
  </si>
  <si>
    <t>недвижимое имущество учреждения (остаточная стоимость, стр.011 - стр.021)</t>
  </si>
  <si>
    <t>Наименование органа,</t>
  </si>
  <si>
    <t>БУХ_НаимПок230</t>
  </si>
  <si>
    <t>OKATOCode</t>
  </si>
  <si>
    <t>m.nCol5Row070Spr</t>
  </si>
  <si>
    <t>Столбец5Строка291_</t>
  </si>
  <si>
    <t>Столбец7Строка091_</t>
  </si>
  <si>
    <t>Исполнитель  ________________________</t>
  </si>
  <si>
    <t xml:space="preserve">     СПРАВКА</t>
  </si>
  <si>
    <t>030</t>
  </si>
  <si>
    <t>m.cNumGMU_In</t>
  </si>
  <si>
    <t>ГНИ4_Начало120</t>
  </si>
  <si>
    <t>m.nCol4Row242Spr</t>
  </si>
  <si>
    <t>m.nCol5Row102Spr</t>
  </si>
  <si>
    <t>Столбец3Строка512_</t>
  </si>
  <si>
    <t>Столбец4Строка212_</t>
  </si>
  <si>
    <t>m.nCol4Row101</t>
  </si>
  <si>
    <t>400</t>
  </si>
  <si>
    <t>034</t>
  </si>
  <si>
    <t>БУХ_Н_ДеятЦелСр240</t>
  </si>
  <si>
    <t>ГНИ4_Н_ДеятОказУсл020</t>
  </si>
  <si>
    <t>m.nCol8Row243Spr</t>
  </si>
  <si>
    <t>m.nCol4Row020Spr</t>
  </si>
  <si>
    <t>m.nCol5Row531</t>
  </si>
  <si>
    <t>m.nCol3Row333</t>
  </si>
  <si>
    <t>БУХ_Конец120</t>
  </si>
  <si>
    <t>m.cGUIDPz</t>
  </si>
  <si>
    <t>ГНИ4_К_ДеятОказУсл010</t>
  </si>
  <si>
    <t>m.nCol5Row212Spr</t>
  </si>
  <si>
    <t>Столбец4_3</t>
  </si>
  <si>
    <t>строка 030</t>
  </si>
  <si>
    <t>m.nCol8Row200Spr</t>
  </si>
  <si>
    <t>m.nCol5Row101</t>
  </si>
  <si>
    <t>ГНИ4_Начало260</t>
  </si>
  <si>
    <t>ГНИ4_К_ДеятЦелСр020</t>
  </si>
  <si>
    <t>m.nCol4Row230Spr</t>
  </si>
  <si>
    <t>Столбец8Строка373_</t>
  </si>
  <si>
    <t>m.nCol7Row101</t>
  </si>
  <si>
    <t>Столбец7Строка023_</t>
  </si>
  <si>
    <t>забалан-</t>
  </si>
  <si>
    <t>Форма 0503730  с. 6</t>
  </si>
  <si>
    <t>333</t>
  </si>
  <si>
    <t>SpecYearGni210</t>
  </si>
  <si>
    <t>Столбец5_23</t>
  </si>
  <si>
    <t>m.nCol8Row010Spr</t>
  </si>
  <si>
    <t>Столбец5Строка240Спр</t>
  </si>
  <si>
    <t>m.nCol8Row625</t>
  </si>
  <si>
    <t>Столбец7Строка516_</t>
  </si>
  <si>
    <t>Столбец9Строка335_</t>
  </si>
  <si>
    <t>Столбец5Строка260_</t>
  </si>
  <si>
    <t>Столбец9Строка230_</t>
  </si>
  <si>
    <t>m.nCol8Row211</t>
  </si>
  <si>
    <t>Столбец3Строка013_</t>
  </si>
  <si>
    <t>Задолженность неплатежеспособных дебиторов, всего</t>
  </si>
  <si>
    <t>370</t>
  </si>
  <si>
    <t>337</t>
  </si>
  <si>
    <t>Форма 0503730  с. 2</t>
  </si>
  <si>
    <t>БУХ_Конец260</t>
  </si>
  <si>
    <t>подписная часть</t>
  </si>
  <si>
    <t>m.nCol8Row241Spr + m.nCol8Row242Spr + m.nCol8Row243Spr</t>
  </si>
  <si>
    <t>Столбец7_4</t>
  </si>
  <si>
    <t>Столбец8Строка20Спр</t>
  </si>
  <si>
    <t>m.nCol5Row260Spr</t>
  </si>
  <si>
    <t>m.nCol4Row120Spr</t>
  </si>
  <si>
    <t>касса (020134000)</t>
  </si>
  <si>
    <t>Выгрузка на сайт bus.gov.ru</t>
  </si>
  <si>
    <t>ГНИ4_НаимПок050</t>
  </si>
  <si>
    <t>РуководСпр1</t>
  </si>
  <si>
    <t>СтраницаНач11</t>
  </si>
  <si>
    <t>m.nCol4Row052Spr</t>
  </si>
  <si>
    <t>m.nCol7Row015Spr</t>
  </si>
  <si>
    <t>РуководСпр</t>
  </si>
  <si>
    <t>Столбец7Строка20Спр</t>
  </si>
  <si>
    <t>Столбец5Строка150Спр</t>
  </si>
  <si>
    <t>m.nCol9Row625</t>
  </si>
  <si>
    <t>m.nCol9Row211</t>
  </si>
  <si>
    <t>Столбец8Строка179_</t>
  </si>
  <si>
    <t>Дата</t>
  </si>
  <si>
    <t>расходы</t>
  </si>
  <si>
    <t>доходы будущих периодов (040140000)</t>
  </si>
  <si>
    <t>SpecYearBUS230</t>
  </si>
  <si>
    <t>m.nCol4Row263Spr</t>
  </si>
  <si>
    <t>SpecYear050</t>
  </si>
  <si>
    <t>Столбец4Строка15Спр1</t>
  </si>
  <si>
    <t>m.nCol5Row012Spr</t>
  </si>
  <si>
    <t>Столбец5Строка250Спр</t>
  </si>
  <si>
    <t>m.nCol4Row337</t>
  </si>
  <si>
    <t>245</t>
  </si>
  <si>
    <t>(работ)</t>
  </si>
  <si>
    <t>ГНИ4_Н_Итого200</t>
  </si>
  <si>
    <t>m.nCol7Row267Spr</t>
  </si>
  <si>
    <t>m.nCol8Row172Spr</t>
  </si>
  <si>
    <t>m.nCol5Row160Spr</t>
  </si>
  <si>
    <t>m.nCol4Row220Spr</t>
  </si>
  <si>
    <t>m.nCol4Row333</t>
  </si>
  <si>
    <t>m.nCol8Row320</t>
  </si>
  <si>
    <t>AllTrim(This.Seek_TableFields("OrgBase", "RN", "OrgBase.OKATO", __p_OrgRn))</t>
  </si>
  <si>
    <t>241</t>
  </si>
  <si>
    <t>расчеты по страховым взносам на медицинское и пенсионное страхование (030307000, 030308000, 030309000, 030310000, 030311000)</t>
  </si>
  <si>
    <t xml:space="preserve">   из них:</t>
  </si>
  <si>
    <t>предметов лизинга (010449000) *</t>
  </si>
  <si>
    <t>xml_fileName8</t>
  </si>
  <si>
    <t>БУХ_К_Итого010</t>
  </si>
  <si>
    <t>НаимСчета_23</t>
  </si>
  <si>
    <t>Столбец7Строка30Спр</t>
  </si>
  <si>
    <t>Столбец8Строка515_</t>
  </si>
  <si>
    <t>Столбец9Строка510_</t>
  </si>
  <si>
    <t>Столбец7Строка333_</t>
  </si>
  <si>
    <t>m.nCol3Row101</t>
  </si>
  <si>
    <t>иное обеспечение</t>
  </si>
  <si>
    <t>ГНИ4_Н_ДеятЦелСр010</t>
  </si>
  <si>
    <t>m.nCol8Row262Spr</t>
  </si>
  <si>
    <t>Столбец8Строка30Спр</t>
  </si>
  <si>
    <t>m.nCol4Row130Spr</t>
  </si>
  <si>
    <t>m.nCol5Row333</t>
  </si>
  <si>
    <t>m.nCol9Row320</t>
  </si>
  <si>
    <t>Столбец4Строка175_</t>
  </si>
  <si>
    <t>Столбец4Строка070_</t>
  </si>
  <si>
    <t>Экспериментальные устройства</t>
  </si>
  <si>
    <t>расчеты по налогу на доходы физических лиц (030301000)</t>
  </si>
  <si>
    <t>Затраты на изготовление готовой продукции, выполнение работ, услуг (010900000)</t>
  </si>
  <si>
    <t>БУХ_К_ДеятОказУсл030</t>
  </si>
  <si>
    <t>ГНИ4_НаимОрг</t>
  </si>
  <si>
    <t>m.nCol4Row252Spr</t>
  </si>
  <si>
    <t>m.nCol8Row100Spr</t>
  </si>
  <si>
    <t>m.nCol7Row333</t>
  </si>
  <si>
    <t>101</t>
  </si>
  <si>
    <t xml:space="preserve">Глава по БК </t>
  </si>
  <si>
    <t>на 1 января 2015 г.</t>
  </si>
  <si>
    <t>БУХ_НомерСтроки230</t>
  </si>
  <si>
    <t>OKPOCode</t>
  </si>
  <si>
    <t>m.nCol8Row224Spr + m.nCol8Row225Spr</t>
  </si>
  <si>
    <t>m.nCol4Row211Spr</t>
  </si>
  <si>
    <t>m.nCol8Row072Spr</t>
  </si>
  <si>
    <t>Formprint.Sum_Col8</t>
  </si>
  <si>
    <t>Formprint.Sum_Col4</t>
  </si>
  <si>
    <t>m.nCol5Row060Spr</t>
  </si>
  <si>
    <t>m.nCol8Row023</t>
  </si>
  <si>
    <t>105</t>
  </si>
  <si>
    <t>531</t>
  </si>
  <si>
    <t>КодСтроки_21</t>
  </si>
  <si>
    <t>m.nCol7Row105Spr</t>
  </si>
  <si>
    <t>m.nCol8Row210Spr</t>
  </si>
  <si>
    <t>Столбец5Строка171Спр</t>
  </si>
  <si>
    <t>Столбец4Строка532_</t>
  </si>
  <si>
    <t>Столбец4Строка081_</t>
  </si>
  <si>
    <t>Столбец5Строка041_</t>
  </si>
  <si>
    <t>Столбец8Строка014_</t>
  </si>
  <si>
    <t>Столбец9Строка011_</t>
  </si>
  <si>
    <t>стро-</t>
  </si>
  <si>
    <t>КодСтроки_25</t>
  </si>
  <si>
    <t>m.nCol8Row253Spr</t>
  </si>
  <si>
    <t>m.nCol4Row101Spr</t>
  </si>
  <si>
    <t>m.nCol4Row030Spr</t>
  </si>
  <si>
    <t>Столбец4Строка474_</t>
  </si>
  <si>
    <t>Столбец5Строка471_</t>
  </si>
  <si>
    <t>Столбец4Строка102_</t>
  </si>
  <si>
    <t>Столбец8Строка092_</t>
  </si>
  <si>
    <t>Столбец9Строка052_</t>
  </si>
  <si>
    <t>m.nCol9Row023</t>
  </si>
  <si>
    <t>ГНИ4_Отчество3</t>
  </si>
  <si>
    <t>m.nCol5Row267Spr</t>
  </si>
  <si>
    <t>m.nCol5Row251Spr + m.nCol5Row252Spr + m.nCol5Row253Spr</t>
  </si>
  <si>
    <t>Столбец4Строка251Спр1</t>
  </si>
  <si>
    <t>Столбец8Строка212Спр1</t>
  </si>
  <si>
    <t>Столбец7Строка212Спр1</t>
  </si>
  <si>
    <t>Столбец4Строка102Спр1</t>
  </si>
  <si>
    <t>Столбец5Строка71Спр1</t>
  </si>
  <si>
    <t>m.nCol7Row160Spr</t>
  </si>
  <si>
    <t>m.nCol8Row514</t>
  </si>
  <si>
    <t>m.nCol4Row178</t>
  </si>
  <si>
    <t>m.nCol4Row174</t>
  </si>
  <si>
    <t>09</t>
  </si>
  <si>
    <t>05</t>
  </si>
  <si>
    <t>денежные средства учреждения на счетах в кредитной организации (020121000)</t>
  </si>
  <si>
    <t>041</t>
  </si>
  <si>
    <t>по оказанию</t>
  </si>
  <si>
    <t>SpecYearBUS030</t>
  </si>
  <si>
    <t>SpecYear250</t>
  </si>
  <si>
    <t>Столбец8Строка251Спр1</t>
  </si>
  <si>
    <t>Столбец7Строка251Спр1</t>
  </si>
  <si>
    <t>Столбец4Строка212Спр1</t>
  </si>
  <si>
    <t>Столбец8Строка102Спр1</t>
  </si>
  <si>
    <t>Столбец7Строка102Спр1</t>
  </si>
  <si>
    <t>m.nCol4Row055Spr</t>
  </si>
  <si>
    <t>m.nCol7Row012Spr</t>
  </si>
  <si>
    <t>m.nCol4Row090Spr</t>
  </si>
  <si>
    <t>m.nCol8Row510</t>
  </si>
  <si>
    <t>m.nCol7Row230</t>
  </si>
  <si>
    <t>01</t>
  </si>
  <si>
    <t>471</t>
  </si>
  <si>
    <t>080</t>
  </si>
  <si>
    <t>БУХ_Н_Итого120</t>
  </si>
  <si>
    <t>ГНИ4_Н_ДеятЦелСр210</t>
  </si>
  <si>
    <t>Столбец4Строка260Спр1</t>
  </si>
  <si>
    <t>строка 080</t>
  </si>
  <si>
    <t>Столбец5Строка40Спр1</t>
  </si>
  <si>
    <t>m.nCol9Row514</t>
  </si>
  <si>
    <t>m.nCol5Row178</t>
  </si>
  <si>
    <t>m.nCol5Row174</t>
  </si>
  <si>
    <t>m.cFileName</t>
  </si>
  <si>
    <t>БУХ_К_Итого210</t>
  </si>
  <si>
    <t>Столбец8Строка260Спр1</t>
  </si>
  <si>
    <t>Столбец7Строка260Спр1</t>
  </si>
  <si>
    <t>m.nCol9Row510</t>
  </si>
  <si>
    <t>Столбец8Строка043_</t>
  </si>
  <si>
    <t>Столбец4Строка013_</t>
  </si>
  <si>
    <t>БУХ_Н_ДеятОказУсл200</t>
  </si>
  <si>
    <t>БУХ_НомерСтроки030</t>
  </si>
  <si>
    <t>Столбец4Строка241Спр1</t>
  </si>
  <si>
    <t>Столбец7Строка90Спр</t>
  </si>
  <si>
    <t>m.nCol7Row060Spr</t>
  </si>
  <si>
    <t>m.nCol4Row230</t>
  </si>
  <si>
    <t>залог</t>
  </si>
  <si>
    <t>БУХ_К_ДеятОказУсл230</t>
  </si>
  <si>
    <t>Столбец8Строка241Спр1</t>
  </si>
  <si>
    <t>Столбец7Строка241Спр1</t>
  </si>
  <si>
    <t>Столбец8Строка90Спр</t>
  </si>
  <si>
    <t>Столбец4Строка120Спр</t>
  </si>
  <si>
    <t>Столбец4Строка50Спр</t>
  </si>
  <si>
    <t>m.nCol8Row260</t>
  </si>
  <si>
    <t>m.nCol7Row178</t>
  </si>
  <si>
    <t>m.nCol7Row174</t>
  </si>
  <si>
    <t>Столбец8Строка160Спр1</t>
  </si>
  <si>
    <t>Столбец7Строка160Спр1</t>
  </si>
  <si>
    <t>Столбец5Строка50Спр1</t>
  </si>
  <si>
    <t>m.nCol5Row230</t>
  </si>
  <si>
    <t>Столбец9Строка177_</t>
  </si>
  <si>
    <t>Столбец8Строка172_</t>
  </si>
  <si>
    <t>m.nCol3Row041</t>
  </si>
  <si>
    <t>Столбец5Строка022_</t>
  </si>
  <si>
    <t>БУХ_Н_Итого260</t>
  </si>
  <si>
    <t>m.nCol4Row245Spr</t>
  </si>
  <si>
    <t>Столбец4Строка160Спр1</t>
  </si>
  <si>
    <t>m.nCol5Row105Spr</t>
  </si>
  <si>
    <t>Столбец4Строка230Спр</t>
  </si>
  <si>
    <t>Столбец4Строка512_</t>
  </si>
  <si>
    <t>m.nCol3Row471</t>
  </si>
  <si>
    <t>m.nCol9Row260</t>
  </si>
  <si>
    <t>Столбец3Строка212_</t>
  </si>
  <si>
    <t>m.nCol3Row080</t>
  </si>
  <si>
    <t>Форма 0503730  с. 10</t>
  </si>
  <si>
    <t>Столбец8Строка240Спр1</t>
  </si>
  <si>
    <t>Столбец7Строка240Спр1</t>
  </si>
  <si>
    <t>Столбец4Строка150Спр1</t>
  </si>
  <si>
    <t>m.nCol7Row102Spr</t>
  </si>
  <si>
    <t>Столбец8Строка80Спр</t>
  </si>
  <si>
    <t>Столбец4Строка130Спр</t>
  </si>
  <si>
    <t>Столбец4Строка40Спр</t>
  </si>
  <si>
    <t>Столбец3Строка532_</t>
  </si>
  <si>
    <t>Столбец4Строка337_</t>
  </si>
  <si>
    <t>Столбец3Строка081_</t>
  </si>
  <si>
    <t>m.nCol7Row041</t>
  </si>
  <si>
    <t>600</t>
  </si>
  <si>
    <t>БУХ_НаимПок030</t>
  </si>
  <si>
    <t>AllTrim(FormPrint.SACCOUNT)</t>
  </si>
  <si>
    <t>Столбец4Строка240Спр1</t>
  </si>
  <si>
    <t>Столбец8Строка150Спр1</t>
  </si>
  <si>
    <t>Столбец7Строка150Спр1</t>
  </si>
  <si>
    <t>Столбец5Строка60Спр1</t>
  </si>
  <si>
    <t>AllTrim(Formprint.SACCOUNT)</t>
  </si>
  <si>
    <t>Столбец7Строка80Спр</t>
  </si>
  <si>
    <t>m.nCol7Row070Spr</t>
  </si>
  <si>
    <t>Столбец3Строка474_</t>
  </si>
  <si>
    <t>m.nCol7Row471</t>
  </si>
  <si>
    <t>Столбец5Строка371_</t>
  </si>
  <si>
    <t>Столбец7Строка171_</t>
  </si>
  <si>
    <t>Столбец3Строка102_</t>
  </si>
  <si>
    <t>m.nCol7Row080</t>
  </si>
  <si>
    <t>This.__getOrgName(__p_OrgRn)</t>
  </si>
  <si>
    <t>230</t>
  </si>
  <si>
    <t>ГНИ4_К_ДеятОказУсл210</t>
  </si>
  <si>
    <t>ГНИ4_Конец200</t>
  </si>
  <si>
    <t>m.nCol4Row255Spr</t>
  </si>
  <si>
    <t>строка 230</t>
  </si>
  <si>
    <t>m.nCol7Row212Spr</t>
  </si>
  <si>
    <t>Столбец5Строка12Спр1</t>
  </si>
  <si>
    <t>Столбец4Строка220Спр</t>
  </si>
  <si>
    <t>П А С С И В</t>
  </si>
  <si>
    <t>БУХ_Н_ДеятЦелСр040</t>
  </si>
  <si>
    <t>AllTrim(This.__getOrgName(__p_OrgRn))</t>
  </si>
  <si>
    <t>ГНИ4_Н_ДеятОказУсл220</t>
  </si>
  <si>
    <t>Столбец5Строка51Спр1</t>
  </si>
  <si>
    <t>m.nCol8Row181Spr</t>
  </si>
  <si>
    <t>m.nCol3Row178</t>
  </si>
  <si>
    <t>m.nCol3Row174</t>
  </si>
  <si>
    <t>МФИсполнитель</t>
  </si>
  <si>
    <t xml:space="preserve">   в том числе:</t>
  </si>
  <si>
    <t>SpecYearGni010</t>
  </si>
  <si>
    <t>ГНИ4_ВерсПрог</t>
  </si>
  <si>
    <t>Столбец8Строка250Спр1</t>
  </si>
  <si>
    <t>Столбец7Строка250Спр1</t>
  </si>
  <si>
    <t>Столбец8Строка103Спр1</t>
  </si>
  <si>
    <t>Столбец7Строка103Спр1</t>
  </si>
  <si>
    <t>Столбец5Строка182Спр</t>
  </si>
  <si>
    <t>m.nCol4Row080Spr</t>
  </si>
  <si>
    <t>Столбец7Строка536_</t>
  </si>
  <si>
    <t>m.nCol4Row471</t>
  </si>
  <si>
    <t>Столбец8Строка310_</t>
  </si>
  <si>
    <t>m.nCol8Row093</t>
  </si>
  <si>
    <t>m.nCol4Row080</t>
  </si>
  <si>
    <t>m.nCol8Row011</t>
  </si>
  <si>
    <t>задаток</t>
  </si>
  <si>
    <t>170</t>
  </si>
  <si>
    <t>ГНИ4_К_ДеятЦелСр220</t>
  </si>
  <si>
    <t>m.nCol8Row265Spr</t>
  </si>
  <si>
    <t>Столбец4Строка250Спр1</t>
  </si>
  <si>
    <t>Столбец4Строка103Спр1</t>
  </si>
  <si>
    <t>Столбец5Строка70Спр1</t>
  </si>
  <si>
    <t>m.nCol8Row054Spr + m.nCol8Row055Spr</t>
  </si>
  <si>
    <t>Столбец8Строка625_</t>
  </si>
  <si>
    <t>Столбец3Строка175_</t>
  </si>
  <si>
    <t>Столбец3Строка070_</t>
  </si>
  <si>
    <t>m.nCol8Row052</t>
  </si>
  <si>
    <t>m.nCol4Row041</t>
  </si>
  <si>
    <t xml:space="preserve">Наименование </t>
  </si>
  <si>
    <t>III. Обязательства</t>
  </si>
  <si>
    <t>178</t>
  </si>
  <si>
    <t>174</t>
  </si>
  <si>
    <t>ГНИ4_НаимПок250</t>
  </si>
  <si>
    <t>Столбец8Строка261Спр1</t>
  </si>
  <si>
    <t>Столбец7Строка261Спр1</t>
  </si>
  <si>
    <t>Столбец4Строка222Спр1</t>
  </si>
  <si>
    <t>Столбец4Строка171Спр1</t>
  </si>
  <si>
    <t>m.nCol5Row015Spr</t>
  </si>
  <si>
    <t>m.nCol5Row471</t>
  </si>
  <si>
    <t>m.nCol9Row093</t>
  </si>
  <si>
    <t>m.nCol5Row080</t>
  </si>
  <si>
    <t>m.nCol9Row011</t>
  </si>
  <si>
    <t>Столбец4Строка261Спр1</t>
  </si>
  <si>
    <t>Столбец8Строка222Спр1</t>
  </si>
  <si>
    <t>Столбец7Строка222Спр1</t>
  </si>
  <si>
    <t>Столбец8Строка171Спр1</t>
  </si>
  <si>
    <t>Столбец7Строка171Спр1</t>
  </si>
  <si>
    <t>Столбец5_4</t>
  </si>
  <si>
    <t>m.nCol7Row260Spr</t>
  </si>
  <si>
    <t>m.nCol3Row230</t>
  </si>
  <si>
    <t>m.nCol9Row052</t>
  </si>
  <si>
    <t>m.nCol5Row041</t>
  </si>
  <si>
    <t>ОКПО_</t>
  </si>
  <si>
    <t>БУХ_К_ДеятОказУсл120</t>
  </si>
  <si>
    <t>ГНИ4_Н_Итого050</t>
  </si>
  <si>
    <t>Столбец4Строка242Спр1</t>
  </si>
  <si>
    <t>m.nCol7Row050Spr</t>
  </si>
  <si>
    <t>m.nCol4Row510</t>
  </si>
  <si>
    <t>12</t>
  </si>
  <si>
    <t>Бланки строгой отчетности, всего</t>
  </si>
  <si>
    <t>093</t>
  </si>
  <si>
    <t>011</t>
  </si>
  <si>
    <t>Столбец8Строка242Спр1</t>
  </si>
  <si>
    <t>Столбец7Строка242Спр1</t>
  </si>
  <si>
    <t>m.nCol5Row225Spr</t>
  </si>
  <si>
    <t>SpecYear200</t>
  </si>
  <si>
    <t>Столбец4Строка60Спр</t>
  </si>
  <si>
    <t>m.nCol4Row514</t>
  </si>
  <si>
    <t>m.nCol7Row260</t>
  </si>
  <si>
    <t>m.nCol8Row178</t>
  </si>
  <si>
    <t>m.nCol8Row174</t>
  </si>
  <si>
    <t>16</t>
  </si>
  <si>
    <t>015</t>
  </si>
  <si>
    <t>052</t>
  </si>
  <si>
    <t>ГНИ4_Н_ДеятЦелСр240</t>
  </si>
  <si>
    <t>AllTrim(This.Seek_TableFields("Person", "RN", "Person.FirstName", __p_BossRN))</t>
  </si>
  <si>
    <t>Столбец8Строка230Спр1</t>
  </si>
  <si>
    <t>Столбец7Строка230Спр1</t>
  </si>
  <si>
    <t>Столбец4Строка120Спр1</t>
  </si>
  <si>
    <t>m.nCol8Row055Spr</t>
  </si>
  <si>
    <t>m.nCol8Row090Spr</t>
  </si>
  <si>
    <t>Столбец7Строка623_</t>
  </si>
  <si>
    <t>m.nCol5Row510</t>
  </si>
  <si>
    <t>чистая стоимость ОЦИ (стр. 336+стр.337)</t>
  </si>
  <si>
    <t>БУХ_К_Итого240</t>
  </si>
  <si>
    <t>Столбец4Строка230Спр1</t>
  </si>
  <si>
    <t>Столбец8Строка120Спр1</t>
  </si>
  <si>
    <t>Столбец7Строка120Спр1</t>
  </si>
  <si>
    <t>Столбец5Строка10Спр1</t>
  </si>
  <si>
    <t>Столбец4Строка200Спр</t>
  </si>
  <si>
    <t>m.nCol5Row514</t>
  </si>
  <si>
    <t>Столбец3Строка260_</t>
  </si>
  <si>
    <t>Столбец7Строка213_</t>
  </si>
  <si>
    <t>m.nCol9Row178</t>
  </si>
  <si>
    <t>m.nCol9Row174</t>
  </si>
  <si>
    <t>Столбец9Строка043_</t>
  </si>
  <si>
    <t>Столбец5Строка013_</t>
  </si>
  <si>
    <t>БУХ_Н_ДеятОказУсл250</t>
  </si>
  <si>
    <t>БУХ_К_ДеятЦелСр020</t>
  </si>
  <si>
    <t>ГНИ4_К_Итого020</t>
  </si>
  <si>
    <t>m.nCol5Row257Spr</t>
  </si>
  <si>
    <t>Столбец4Строка252Спр1</t>
  </si>
  <si>
    <t>m.nCol8Row245Spr</t>
  </si>
  <si>
    <t>Столбец8Строка211Спр1</t>
  </si>
  <si>
    <t>Столбец7Строка211Спр1</t>
  </si>
  <si>
    <t>Столбец4Строка101Спр1</t>
  </si>
  <si>
    <t>Столбец5Строка72Спр1</t>
  </si>
  <si>
    <t>m.nCol7Row150Spr</t>
  </si>
  <si>
    <t>m.nCol7Row514</t>
  </si>
  <si>
    <t>m.nCol4Row260</t>
  </si>
  <si>
    <t>БУХ_К_ДеятОказУсл260</t>
  </si>
  <si>
    <t>Столбец8Строка252Спр1</t>
  </si>
  <si>
    <t>Столбец7Строка252Спр1</t>
  </si>
  <si>
    <t>Столбец4Строка211Спр1</t>
  </si>
  <si>
    <t>Столбец8Строка101Спр1</t>
  </si>
  <si>
    <t>Столбец7Строка101Спр1</t>
  </si>
  <si>
    <t>m.nCol7Row510</t>
  </si>
  <si>
    <t>m.nCol8Row230</t>
  </si>
  <si>
    <t>М.П.Шанина</t>
  </si>
  <si>
    <t>II. Финансовые активы</t>
  </si>
  <si>
    <t>Столбец4Строка263Спр1</t>
  </si>
  <si>
    <t>Столбец8Строка220Спр1</t>
  </si>
  <si>
    <t>Столбец7Строка220Спр1</t>
  </si>
  <si>
    <t>Столбец7_20</t>
  </si>
  <si>
    <t>Столбец4Строка130Спр1</t>
  </si>
  <si>
    <t>КодСтроки_4</t>
  </si>
  <si>
    <t>m.nCol7Row240Spr</t>
  </si>
  <si>
    <t>m.nCol5Row182Spr</t>
  </si>
  <si>
    <t>Столбец3Строка291_</t>
  </si>
  <si>
    <t>m.nCol5Row260</t>
  </si>
  <si>
    <t>Столбец8Строка177_</t>
  </si>
  <si>
    <t>Столбец9Строка172_</t>
  </si>
  <si>
    <t>m.nCol3Row093</t>
  </si>
  <si>
    <t>Столбец4Строка022_</t>
  </si>
  <si>
    <t>m.nCol3Row011</t>
  </si>
  <si>
    <t xml:space="preserve">  (подпись)</t>
  </si>
  <si>
    <t>БУХ_Н_Итого230</t>
  </si>
  <si>
    <t>ГНИ4_ДатаОтч</t>
  </si>
  <si>
    <t>Столбец8Строка263Спр1</t>
  </si>
  <si>
    <t>Столбец7Строка263Спр1</t>
  </si>
  <si>
    <t>Столбец7_24</t>
  </si>
  <si>
    <t>Столбец4Строка220Спр1</t>
  </si>
  <si>
    <t>Столбец8Строка130Спр1</t>
  </si>
  <si>
    <t>Столбец7Строка130Спр1</t>
  </si>
  <si>
    <t>m.nCol5Row104Spr</t>
  </si>
  <si>
    <t>Столбец5Строка512_</t>
  </si>
  <si>
    <t>m.nCol9Row230</t>
  </si>
  <si>
    <t>m.nCol3Row052</t>
  </si>
  <si>
    <t>Столбец8Строка253Спр1</t>
  </si>
  <si>
    <t>Столбец7Строка253Спр1</t>
  </si>
  <si>
    <t>Столбец4Строка210Спр1</t>
  </si>
  <si>
    <t>m.nCol7Row103Spr</t>
  </si>
  <si>
    <t>Столбец8Строка100Спр1</t>
  </si>
  <si>
    <t>Столбец7Строка100Спр1</t>
  </si>
  <si>
    <t>Столбец5Строка30Спр1</t>
  </si>
  <si>
    <t>m.nCol4Row181Spr</t>
  </si>
  <si>
    <t>m.nCol7Row093</t>
  </si>
  <si>
    <t>Столбец3Строка041_</t>
  </si>
  <si>
    <t>m.nCol7Row011</t>
  </si>
  <si>
    <t>264</t>
  </si>
  <si>
    <t>FooterYear</t>
  </si>
  <si>
    <t>m.nCol8Row255Spr</t>
  </si>
  <si>
    <t>Столбец4Строка253Спр1</t>
  </si>
  <si>
    <t>m.nCol5Row247Spr</t>
  </si>
  <si>
    <t>Столбец8Строка210Спр1</t>
  </si>
  <si>
    <t>Столбец7Строка210Спр1</t>
  </si>
  <si>
    <t>Столбец4Строка100Спр1</t>
  </si>
  <si>
    <t>m.nCol7Row071Spr</t>
  </si>
  <si>
    <t>Столбец4Строка172Спр</t>
  </si>
  <si>
    <t>Столбец3Строка471_</t>
  </si>
  <si>
    <t>Столбец4Строка371_</t>
  </si>
  <si>
    <t>Столбец7Строка174_</t>
  </si>
  <si>
    <t>m.nCol7Row052</t>
  </si>
  <si>
    <t>БАЛАНС (стр.600 + стр. 620)</t>
  </si>
  <si>
    <t>260</t>
  </si>
  <si>
    <t>ГНИ4_Конец250</t>
  </si>
  <si>
    <t>ГНИ4_К_ДеятОказУсл240</t>
  </si>
  <si>
    <t>Столбец8Строка262Спр1</t>
  </si>
  <si>
    <t>Столбец7Строка262Спр1</t>
  </si>
  <si>
    <t>строка 260</t>
  </si>
  <si>
    <t>Столбец4Строка221Спр1</t>
  </si>
  <si>
    <t>Столбец4Строка172Спр1</t>
  </si>
  <si>
    <t>m.nCol7Row054Spr + m.nCol7Row055Spr</t>
  </si>
  <si>
    <t>m.nCol3Row514</t>
  </si>
  <si>
    <t>забалансового счета,</t>
  </si>
  <si>
    <t>иное движимое имущество учреждения в пути (010730000)</t>
  </si>
  <si>
    <t>предметы лизинга (010140000)*</t>
  </si>
  <si>
    <t>БУХ_Н_ДеятЦелСр010</t>
  </si>
  <si>
    <t>ГНИ4_УчредПолн</t>
  </si>
  <si>
    <t>Столбец4Строка262Спр1</t>
  </si>
  <si>
    <t>Столбец8Строка221Спр1</t>
  </si>
  <si>
    <t>Столбец7Строка221Спр1</t>
  </si>
  <si>
    <t>Столбец8Строка172Спр1</t>
  </si>
  <si>
    <t>Столбец7Строка172Спр1</t>
  </si>
  <si>
    <t>m.nCol7Row250Spr</t>
  </si>
  <si>
    <t>m.nCol3Row510</t>
  </si>
  <si>
    <t>Iif(m.nAnLevel = 0, [  &lt;area nameLT="СправкаНачало05" nameRB="СправкаКонец05"], [  &lt;area nameLT="СправкаНачало5" nameRB="СправкаКонец5"]) + [ exclCols ="2"/&gt;]</t>
  </si>
  <si>
    <t>денежные средства учреждения на лицевых счетах в органе казначейства (020111000)</t>
  </si>
  <si>
    <t>БУХ_Начало220</t>
  </si>
  <si>
    <t>SpecYearGni040</t>
  </si>
  <si>
    <t>Столбец8Строка243Спр1</t>
  </si>
  <si>
    <t>Столбец7Строка243Спр1</t>
  </si>
  <si>
    <t>Столбец4Строка200Спр1</t>
  </si>
  <si>
    <t>Столбец5Строка20Спр1</t>
  </si>
  <si>
    <t>Столбец4Строка100Спр</t>
  </si>
  <si>
    <t>Столбец4Строка70Спр</t>
  </si>
  <si>
    <t>Столбец7Строка533_</t>
  </si>
  <si>
    <t>Столбец9Строка310_</t>
  </si>
  <si>
    <t>Столбец7Строка140_</t>
  </si>
  <si>
    <t>Столбец7Строка080_</t>
  </si>
  <si>
    <t>m.nCol4Row052</t>
  </si>
  <si>
    <t>m.nCol8Row041</t>
  </si>
  <si>
    <t>Ю.И.Широков</t>
  </si>
  <si>
    <t>особо ценное движимое имущество</t>
  </si>
  <si>
    <t>120</t>
  </si>
  <si>
    <t>514</t>
  </si>
  <si>
    <t>ГНИ4_Начало030</t>
  </si>
  <si>
    <t>Столбец4Строка243Спр1</t>
  </si>
  <si>
    <t>Столбец8Строка200Спр1</t>
  </si>
  <si>
    <t>Столбец7Строка200Спр1</t>
  </si>
  <si>
    <t>m.nCol5Row054Spr + m.nCol5Row055Spr</t>
  </si>
  <si>
    <t>m.nCol7Row171Spr</t>
  </si>
  <si>
    <t>m.nCol7Row040Spr</t>
  </si>
  <si>
    <t>Столбец9Строка625_</t>
  </si>
  <si>
    <t>m.nCol8Row471</t>
  </si>
  <si>
    <t>Столбец7Строка103_</t>
  </si>
  <si>
    <t>m.nCol4Row093</t>
  </si>
  <si>
    <t>m.nCol8Row080</t>
  </si>
  <si>
    <t>m.nCol4Row011</t>
  </si>
  <si>
    <t>510</t>
  </si>
  <si>
    <t>Вложения в  нефинансовые активы (010600000)</t>
  </si>
  <si>
    <t>ttoc(DATETIME())</t>
  </si>
  <si>
    <t>ГНИ4_НаимПок200</t>
  </si>
  <si>
    <t>m.nCol4Row265Spr</t>
  </si>
  <si>
    <t>m.nCol7Row222Spr</t>
  </si>
  <si>
    <t>Столбец5Строка11Спр1</t>
  </si>
  <si>
    <t>Столбец4Строка210Спр</t>
  </si>
  <si>
    <t>m.nCol5Row052</t>
  </si>
  <si>
    <t>m.nCol9Row041</t>
  </si>
  <si>
    <t>предметы лизинга (остаточная стоимость, стр.014 - стр.024)</t>
  </si>
  <si>
    <t>БУХ_Конец030</t>
  </si>
  <si>
    <t>m.nCol5Row261Spr + m.nCol5Row262Spr + m.nCol5Row263Spr</t>
  </si>
  <si>
    <t>строка 120</t>
  </si>
  <si>
    <t>m.nCol4Row054Spr + m.nCol4Row055Spr</t>
  </si>
  <si>
    <t>Столбец5Строка52Спр1</t>
  </si>
  <si>
    <t>m.nCol8Row080Spr</t>
  </si>
  <si>
    <t>m.nCol9Row471</t>
  </si>
  <si>
    <t>m.nCol3Row260</t>
  </si>
  <si>
    <t>m.nCol5Row093</t>
  </si>
  <si>
    <t>m.nCol9Row080</t>
  </si>
  <si>
    <t>m.nCol5Row011</t>
  </si>
  <si>
    <t>m.nCol8Row015Spr</t>
  </si>
  <si>
    <t>m.nCol8Row536</t>
  </si>
  <si>
    <t>Столбец3Строка513_</t>
  </si>
  <si>
    <t>Столбец4Строка213_</t>
  </si>
  <si>
    <t>m.nCol8Row102</t>
  </si>
  <si>
    <t>410</t>
  </si>
  <si>
    <t>063</t>
  </si>
  <si>
    <t>024</t>
  </si>
  <si>
    <t>БУХ_НаимПок220</t>
  </si>
  <si>
    <t>Столбец4Строка240Спр</t>
  </si>
  <si>
    <t>Столбец4Строка623_</t>
  </si>
  <si>
    <t>m.nCol8Row532</t>
  </si>
  <si>
    <t>Столбец3Строка490_</t>
  </si>
  <si>
    <t>m.nCol7Row212</t>
  </si>
  <si>
    <t>23</t>
  </si>
  <si>
    <t>020</t>
  </si>
  <si>
    <t>CreateDate</t>
  </si>
  <si>
    <t>ГНИ4_Конец010</t>
  </si>
  <si>
    <t>Столбец4Строка246Спр1</t>
  </si>
  <si>
    <t>Столбец8_4</t>
  </si>
  <si>
    <t>строка 020</t>
  </si>
  <si>
    <t>m.nCol7Row010Spr</t>
  </si>
  <si>
    <t>m.nCol9Row536</t>
  </si>
  <si>
    <t>m.nCol9Row102</t>
  </si>
  <si>
    <t>Переплаты пенсий и пособий вследствие неправильного применения законодательства о пенсиях и пособиях, счетных ошибок</t>
  </si>
  <si>
    <t>БУХ_Н_ДеятЦелСр250</t>
  </si>
  <si>
    <t>ГНИ4_Н_ДеятОказУсл030</t>
  </si>
  <si>
    <t>m.nCol5Row265Spr</t>
  </si>
  <si>
    <t>Столбец8Строка246Спр1</t>
  </si>
  <si>
    <t>Столбец7Строка246Спр1</t>
  </si>
  <si>
    <t>Столбец4Строка150Спр</t>
  </si>
  <si>
    <t>Столбец4Строка20Спр</t>
  </si>
  <si>
    <t>m.nCol9Row532</t>
  </si>
  <si>
    <t>Header2</t>
  </si>
  <si>
    <t>GUIDPK</t>
  </si>
  <si>
    <t>SpecYearGni200</t>
  </si>
  <si>
    <t>Столбец4Строка267Спр1</t>
  </si>
  <si>
    <t>Столбец4_24</t>
  </si>
  <si>
    <t>m.nCol4Row247Spr</t>
  </si>
  <si>
    <t>Столбец8Строка224Спр1</t>
  </si>
  <si>
    <t>Столбец7Строка224Спр1</t>
  </si>
  <si>
    <t>m.nCol7Row200Spr</t>
  </si>
  <si>
    <t>Столбец8Строка331_</t>
  </si>
  <si>
    <t>m.nCol4Row212</t>
  </si>
  <si>
    <t>Столбец3Строка012_</t>
  </si>
  <si>
    <t>ГНИ4_К_ДеятЦелСр030</t>
  </si>
  <si>
    <t>Столбец8Строка267Спр1</t>
  </si>
  <si>
    <t>Столбец7Строка267Спр1</t>
  </si>
  <si>
    <t>m.nCol7Row243Spr</t>
  </si>
  <si>
    <t>Столбец4Строка224Спр1</t>
  </si>
  <si>
    <t>Столбец4_20</t>
  </si>
  <si>
    <t>m.nCol5Row181Spr</t>
  </si>
  <si>
    <t>Столбец8Строка372_</t>
  </si>
  <si>
    <t>Столбец3Строка094_</t>
  </si>
  <si>
    <t>Столбец3Строка051_</t>
  </si>
  <si>
    <t>Столбец7Строка022_</t>
  </si>
  <si>
    <t>ГНИ4_НаимПок040</t>
  </si>
  <si>
    <t>Столбец4Строка256Спр1</t>
  </si>
  <si>
    <t>Столбец4Строка105Спр1</t>
  </si>
  <si>
    <t>НаимСчета_1</t>
  </si>
  <si>
    <t>m.nCol5Row212</t>
  </si>
  <si>
    <t>Столбец8Строка178_</t>
  </si>
  <si>
    <t>m.nCol3Row024</t>
  </si>
  <si>
    <t>по представленным кредитам, займам (ссудам) (020710000)</t>
  </si>
  <si>
    <t>СтраницаНач09</t>
  </si>
  <si>
    <t>Столбец8Строка256Спр1</t>
  </si>
  <si>
    <t>Столбец7Строка256Спр1</t>
  </si>
  <si>
    <t>m.nCol4Row251Spr + m.nCol4Row252Spr + m.nCol4Row253Spr</t>
  </si>
  <si>
    <t>Столбец8Строка105Спр1</t>
  </si>
  <si>
    <t>Столбец7Строка105Спр1</t>
  </si>
  <si>
    <t>НаимСчета_5</t>
  </si>
  <si>
    <t>ГНИ4_Н_Итого210</t>
  </si>
  <si>
    <t>Столбец8Строка266Спр1</t>
  </si>
  <si>
    <t>Столбец7Строка266Спр1</t>
  </si>
  <si>
    <t>m.nCol7Row253Spr</t>
  </si>
  <si>
    <t>Столбец4Строка225Спр1</t>
  </si>
  <si>
    <t>Столбец8_21</t>
  </si>
  <si>
    <t>m.nCol7Row024</t>
  </si>
  <si>
    <t>251</t>
  </si>
  <si>
    <t>SpecYearBUS220</t>
  </si>
  <si>
    <t>БУХ_К_ДеятЦелСр120</t>
  </si>
  <si>
    <t>ГНИ4_К_Итого120</t>
  </si>
  <si>
    <t>ГНИ4_Имя4</t>
  </si>
  <si>
    <t>Столбец4Строка266Спр1</t>
  </si>
  <si>
    <t>Столбец8_25</t>
  </si>
  <si>
    <t>m.nCol4Row257Spr</t>
  </si>
  <si>
    <t>Столбец8Строка225Спр1</t>
  </si>
  <si>
    <t>Столбец7Строка225Спр1</t>
  </si>
  <si>
    <t>m.nCol8Row105Spr</t>
  </si>
  <si>
    <t>SpecYear040</t>
  </si>
  <si>
    <t>m.nCol7Row210Spr</t>
  </si>
  <si>
    <t>m.nCol8Row373</t>
  </si>
  <si>
    <t>DToC2000(m.dDateEnd)</t>
  </si>
  <si>
    <t>255</t>
  </si>
  <si>
    <t>290</t>
  </si>
  <si>
    <t>212</t>
  </si>
  <si>
    <t>Денежные средства учреждения (020100000)</t>
  </si>
  <si>
    <t>распоряжении</t>
  </si>
  <si>
    <t>Столбец8Строка257Спр1</t>
  </si>
  <si>
    <t>Столбец7Строка257Спр1</t>
  </si>
  <si>
    <t>m.nCol7Row244Spr + m.nCol7Row245Spr</t>
  </si>
  <si>
    <t>Столбец4Строка182Спр1</t>
  </si>
  <si>
    <t>Столбец8Строка104Спр1</t>
  </si>
  <si>
    <t>Столбец7Строка104Спр1</t>
  </si>
  <si>
    <t>m.nCol4Row104Spr</t>
  </si>
  <si>
    <t>m.nCol7Row072Spr</t>
  </si>
  <si>
    <t>Столбец4Строка171Спр</t>
  </si>
  <si>
    <t>Столбец7Строка371_</t>
  </si>
  <si>
    <t>Столбец4Строка174_</t>
  </si>
  <si>
    <t>Столбец5Строка171_</t>
  </si>
  <si>
    <t>Столбец9Строка024_</t>
  </si>
  <si>
    <t>Столбец8Строка021_</t>
  </si>
  <si>
    <t>МФ_TB02_area5</t>
  </si>
  <si>
    <t>Столбец4Строка257Спр1</t>
  </si>
  <si>
    <t>m.nCol7Row246Spr + m.nCol7Row247Spr</t>
  </si>
  <si>
    <t>Столбец8Строка182Спр1</t>
  </si>
  <si>
    <t>Столбец7Строка182Спр1</t>
  </si>
  <si>
    <t>Столбец4Строка104Спр1</t>
  </si>
  <si>
    <t>m.nCol7Row100Spr</t>
  </si>
  <si>
    <t>m.nCol4Row182Spr</t>
  </si>
  <si>
    <t>Столбец8Строка514_</t>
  </si>
  <si>
    <t>Столбец9Строка511_</t>
  </si>
  <si>
    <t>m.nCol9Row373</t>
  </si>
  <si>
    <t>МФ_TB02_area1</t>
  </si>
  <si>
    <t>____________________</t>
  </si>
  <si>
    <t>БУХ_К_ДеятЦелСр260</t>
  </si>
  <si>
    <t>БУХ_НомерСтроки220</t>
  </si>
  <si>
    <t>БУХ_Н_ДеятОказУсл010</t>
  </si>
  <si>
    <t>ГНИ4_К_Итого260</t>
  </si>
  <si>
    <t>m.nCol7Row262Spr</t>
  </si>
  <si>
    <t>m.nCol5Row246Spr + m.nCol5Row247Spr</t>
  </si>
  <si>
    <t>m.nCol4Row225Spr</t>
  </si>
  <si>
    <t>Столбец5Строка15Спр1</t>
  </si>
  <si>
    <t>Столбец4Строка250Спр</t>
  </si>
  <si>
    <t>БУХ_К_ДеятОказУсл020</t>
  </si>
  <si>
    <t>m.nCol5Row244Spr + m.nCol5Row245Spr</t>
  </si>
  <si>
    <t>m.nCol8Row011Spr + m.nCol8Row012Spr</t>
  </si>
  <si>
    <t>m.nCol8Row070</t>
  </si>
  <si>
    <t>m.nCol4Row024</t>
  </si>
  <si>
    <t>AllTrim(FormPrint.NAME_SACC)</t>
  </si>
  <si>
    <t>m.nCol8Row267Spr</t>
  </si>
  <si>
    <t>Столбец8Строка247Спр1</t>
  </si>
  <si>
    <t>Столбец7Строка247Спр1</t>
  </si>
  <si>
    <t>m.nCol4Row246Spr + m.nCol4Row247Spr</t>
  </si>
  <si>
    <t>m.nCol7Row172Spr</t>
  </si>
  <si>
    <t>Столбец4Строка30Спр</t>
  </si>
  <si>
    <t>Столбец4Строка103_</t>
  </si>
  <si>
    <t>Столбец8Строка093_</t>
  </si>
  <si>
    <t>Столбец9Строка053_</t>
  </si>
  <si>
    <t xml:space="preserve">                    (должность)</t>
  </si>
  <si>
    <t>Имущество, переданное в безвозмездное пользование</t>
  </si>
  <si>
    <t>Столбец4Строка247Спр1</t>
  </si>
  <si>
    <t>m.nCol4Row244Spr + m.nCol4Row245Spr</t>
  </si>
  <si>
    <t>AllTrim(Formprint.NAME_SACC)</t>
  </si>
  <si>
    <t>Столбец5Строка536_</t>
  </si>
  <si>
    <t>Столбец4Строка533_</t>
  </si>
  <si>
    <t>m.nCol3Row212</t>
  </si>
  <si>
    <t>Столбец4Строка140_</t>
  </si>
  <si>
    <t>Столбец4Строка080_</t>
  </si>
  <si>
    <t>m.nCol9Row070</t>
  </si>
  <si>
    <t>m.nCol5Row024</t>
  </si>
  <si>
    <t>особо ценное движимое имущество учреждения (остаточная стоимость, стр.012 - стр.022)</t>
  </si>
  <si>
    <t>Столбец4Строка264Спр1</t>
  </si>
  <si>
    <t>m.nCol7Row230Spr</t>
  </si>
  <si>
    <t>m.nCol4Row532</t>
  </si>
  <si>
    <t>Столбец3Строка516_</t>
  </si>
  <si>
    <t>Столбец5Строка213_</t>
  </si>
  <si>
    <t>Столбец7Строка013_</t>
  </si>
  <si>
    <t>финансовый результат прошлых отчетных периодов (040130000)</t>
  </si>
  <si>
    <t>расчеты с прочими кредиторами (030406000)</t>
  </si>
  <si>
    <t>в рамках целевых иностранных кредитов (заимствований) (020720000)</t>
  </si>
  <si>
    <t>033</t>
  </si>
  <si>
    <t>ГОСУДАРСТВЕННОГО (МУНИЦИПАЛЬНОГО) УЧРЕЖДЕНИЯ</t>
  </si>
  <si>
    <t>Столбец8Строка264Спр1</t>
  </si>
  <si>
    <t>Столбец7Строка264Спр1</t>
  </si>
  <si>
    <t>m.nCol5Row080Spr</t>
  </si>
  <si>
    <t>Столбец5Строка623_</t>
  </si>
  <si>
    <t>m.nCol4Row536</t>
  </si>
  <si>
    <t>m.nCol4Row102</t>
  </si>
  <si>
    <t>Столбец3Строка023_</t>
  </si>
  <si>
    <t>расчеты с депонентами (030402000)</t>
  </si>
  <si>
    <t>070</t>
  </si>
  <si>
    <t>ГНИ4_К_ДеятОказУсл050</t>
  </si>
  <si>
    <t>ГНИ4_Конец040</t>
  </si>
  <si>
    <t>Столбец4Строка255Спр1</t>
  </si>
  <si>
    <t>строка 070</t>
  </si>
  <si>
    <t>Столбец4_4</t>
  </si>
  <si>
    <t>m.nCol7Row120Spr</t>
  </si>
  <si>
    <t>m.nCol5Row532</t>
  </si>
  <si>
    <t>недвижимое</t>
  </si>
  <si>
    <t>БУХ_Н_ДеятЦелСр200</t>
  </si>
  <si>
    <t>Столбец8Строка255Спр1</t>
  </si>
  <si>
    <t>Столбец7Строка255Спр1</t>
  </si>
  <si>
    <t>m.nCol7Row052Spr</t>
  </si>
  <si>
    <t>m.nCol4Row015Spr</t>
  </si>
  <si>
    <t>m.nCol5Row536</t>
  </si>
  <si>
    <t>m.nCol3Row373</t>
  </si>
  <si>
    <t>m.nCol5Row102</t>
  </si>
  <si>
    <t>ОРГАНИЗАЦИЯ_</t>
  </si>
  <si>
    <t>AllTrim(m.cIspTel)</t>
  </si>
  <si>
    <t>нематериальные активы</t>
  </si>
  <si>
    <t>БУХ_Начало030</t>
  </si>
  <si>
    <t>SpecYearGni250</t>
  </si>
  <si>
    <t>Столбец5_24</t>
  </si>
  <si>
    <t>Столбец5Строка54Спр1</t>
  </si>
  <si>
    <t>m.nCol7Row536</t>
  </si>
  <si>
    <t>Столбец7Строка512_</t>
  </si>
  <si>
    <t>Столбец9Строка331_</t>
  </si>
  <si>
    <t>m.nCol7Row102</t>
  </si>
  <si>
    <t xml:space="preserve">            (подпись)   </t>
  </si>
  <si>
    <t>Форма 0503730  с. 9</t>
  </si>
  <si>
    <t>Форма 0503730  с. 5</t>
  </si>
  <si>
    <t>330</t>
  </si>
  <si>
    <t>Расчеты по ущербу имуществу (020900000)</t>
  </si>
  <si>
    <t>ГНИ4_Начало220</t>
  </si>
  <si>
    <t>m.nCol7Row242Spr</t>
  </si>
  <si>
    <t>Столбец5_20</t>
  </si>
  <si>
    <t>m.nCol7Row532</t>
  </si>
  <si>
    <t>Столбец9Строка372_</t>
  </si>
  <si>
    <t>m.nCol8Row212</t>
  </si>
  <si>
    <t>Столбец3Строка091_</t>
  </si>
  <si>
    <t>основные средства</t>
  </si>
  <si>
    <t>373</t>
  </si>
  <si>
    <t>338</t>
  </si>
  <si>
    <t>ГНИ4_НаимПок010</t>
  </si>
  <si>
    <t>Столбец4Строка245Спр1</t>
  </si>
  <si>
    <t>m.nCol7Row020Spr</t>
  </si>
  <si>
    <t>Столбец9Строка178_</t>
  </si>
  <si>
    <t xml:space="preserve">Дата </t>
  </si>
  <si>
    <t>БУХ_Конец220</t>
  </si>
  <si>
    <t>m.nCol5Row255Spr</t>
  </si>
  <si>
    <t>m.nCol8Row247Spr</t>
  </si>
  <si>
    <t>Столбец8Строка245Спр1</t>
  </si>
  <si>
    <t>Столбец7Строка245Спр1</t>
  </si>
  <si>
    <t>Столбец7_3</t>
  </si>
  <si>
    <t>Столбец4Строка160Спр</t>
  </si>
  <si>
    <t>Столбец4Строка10Спр</t>
  </si>
  <si>
    <t>m.nCol9Row212</t>
  </si>
  <si>
    <t>m.nCol3Row070</t>
  </si>
  <si>
    <t>Alltrim(m.glBK)</t>
  </si>
  <si>
    <t>ГНИ4_Н_Итого240</t>
  </si>
  <si>
    <t>m.nCol4Row261Spr + m.nCol4Row262Spr + m.nCol4Row263Spr</t>
  </si>
  <si>
    <t>m.nCol7Row252Spr</t>
  </si>
  <si>
    <t>m.nCol8Row182Spr</t>
  </si>
  <si>
    <t>Столбец4Строка260Спр</t>
  </si>
  <si>
    <t>m.nCol4Row373</t>
  </si>
  <si>
    <t>246</t>
  </si>
  <si>
    <t>целевыми</t>
  </si>
  <si>
    <t>показателя</t>
  </si>
  <si>
    <t>Расчеты по платежам в бюджеты (030300000)</t>
  </si>
  <si>
    <t>иные финансовые активы (021550000)</t>
  </si>
  <si>
    <t>m.nCol7Row211Spr</t>
  </si>
  <si>
    <t>m.nCol8Row104Spr</t>
  </si>
  <si>
    <t>Столбец5Строка90Спр1</t>
  </si>
  <si>
    <t>Столбец5Строка55Спр1</t>
  </si>
  <si>
    <t>SpecYear010</t>
  </si>
  <si>
    <t>m.nCol7Row070</t>
  </si>
  <si>
    <t>[&lt;set page="Справка"  tblDelim="|" areaEmptyCell="X" tblEmptyCell="0" tblMissEmptyStr="1] + Iif(m.nEmptyRows = 1, [], [,2]) + ["/&gt;]</t>
  </si>
  <si>
    <t>242</t>
  </si>
  <si>
    <t>Материальные ценности, полученные по централизованному снабжению, всего</t>
  </si>
  <si>
    <t>ГНИ4_Н_ДеятЦелСр050</t>
  </si>
  <si>
    <t>FormPrint.Sum_Col7 + Formprint.Sum_Col8</t>
  </si>
  <si>
    <t>m.nCol8Row257Spr</t>
  </si>
  <si>
    <t>m.nCol5Row245Spr</t>
  </si>
  <si>
    <t>Столбец8Строка244Спр1</t>
  </si>
  <si>
    <t>Столбец7Строка244Спр1</t>
  </si>
  <si>
    <t>НаимСчета_20</t>
  </si>
  <si>
    <t>m.nCol4Row105Spr</t>
  </si>
  <si>
    <t>m.nCol7Row011Spr + m.nCol7Row012Spr</t>
  </si>
  <si>
    <t>m.nCol3Row536</t>
  </si>
  <si>
    <t>m.nCol5Row373</t>
  </si>
  <si>
    <t>Столбец5Строка174_</t>
  </si>
  <si>
    <t>Столбец4Строка171_</t>
  </si>
  <si>
    <t>m.nCol3Row102</t>
  </si>
  <si>
    <t>Столбец8Строка024_</t>
  </si>
  <si>
    <t>Столбец9Строка021_</t>
  </si>
  <si>
    <t>Прочие расчеты с дебиторами (021000000)</t>
  </si>
  <si>
    <t>БУХ_К_Итого050</t>
  </si>
  <si>
    <t>ГНИ4_СвПред</t>
  </si>
  <si>
    <t>НаимСчета_24</t>
  </si>
  <si>
    <t>Столбец4Строка244Спр1</t>
  </si>
  <si>
    <t>m.nCol7Row101Spr</t>
  </si>
  <si>
    <t>m.nCol7Row030Spr</t>
  </si>
  <si>
    <t>m.nCol3Row532</t>
  </si>
  <si>
    <t>Столбец9Строка514_</t>
  </si>
  <si>
    <t>Столбец8Строка511_</t>
  </si>
  <si>
    <t>денежные средства учреждения в кредитной организации в пути (020123000)</t>
  </si>
  <si>
    <t>БУХ_К_ДеятЦелСр230</t>
  </si>
  <si>
    <t>БУХ_Н_ДеятОказУсл040</t>
  </si>
  <si>
    <t>ГНИ4_К_Итого230</t>
  </si>
  <si>
    <t>ГлБухСпр1</t>
  </si>
  <si>
    <t>Столбец8Строка265Спр1</t>
  </si>
  <si>
    <t>Столбец7Строка265Спр1</t>
  </si>
  <si>
    <t>m.nCol7Row263Spr</t>
  </si>
  <si>
    <t>m.nCol8Row246Spr + m.nCol8Row247Spr</t>
  </si>
  <si>
    <t>m.nCol5Row055Spr</t>
  </si>
  <si>
    <t>m.nCol5Row090Spr</t>
  </si>
  <si>
    <t>m.nCol4Row070</t>
  </si>
  <si>
    <t>m.nCol8Row024</t>
  </si>
  <si>
    <t>180</t>
  </si>
  <si>
    <t>536</t>
  </si>
  <si>
    <t>102</t>
  </si>
  <si>
    <t>Амортизация предметов лизинга (010440000)*</t>
  </si>
  <si>
    <t>Периодичность: годовая</t>
  </si>
  <si>
    <t>m.nCol4Row267Spr</t>
  </si>
  <si>
    <t>Столбец4Строка265Спр1</t>
  </si>
  <si>
    <t>m.nCol8Row244Spr + m.nCol8Row245Spr</t>
  </si>
  <si>
    <t>Столбец5Строка80Спр1</t>
  </si>
  <si>
    <t>Formprint.Sum_Col7</t>
  </si>
  <si>
    <t>m.nCol5Row011Spr + m.nCol5Row012Spr</t>
  </si>
  <si>
    <t>m.nCol7Row220Spr</t>
  </si>
  <si>
    <t>m.nCol7Row373</t>
  </si>
  <si>
    <t>532</t>
  </si>
  <si>
    <t>0503730</t>
  </si>
  <si>
    <t>Столбец8Строка254Спр1</t>
  </si>
  <si>
    <t>Столбец7Строка254Спр1</t>
  </si>
  <si>
    <t>КодСтроки_22</t>
  </si>
  <si>
    <t>Столбец4Строка181Спр1</t>
  </si>
  <si>
    <t>ТелефонСпр</t>
  </si>
  <si>
    <t>Столбец5Строка103_</t>
  </si>
  <si>
    <t>Столбец9Строка093_</t>
  </si>
  <si>
    <t>m.nCol5Row070</t>
  </si>
  <si>
    <t>Столбец8Строка053_</t>
  </si>
  <si>
    <t>m.nCol9Row024</t>
  </si>
  <si>
    <t>БУХ_Н_Итого020</t>
  </si>
  <si>
    <t>КодСтроки_26</t>
  </si>
  <si>
    <t>Столбец4Строка254Спр1</t>
  </si>
  <si>
    <t>m.nCol8Row225Spr</t>
  </si>
  <si>
    <t>Столбец8Строка181Спр1</t>
  </si>
  <si>
    <t>Столбец7Строка181Спр1</t>
  </si>
  <si>
    <t>m.nCol4Row011Spr + m.nCol4Row012Spr</t>
  </si>
  <si>
    <t>m.nCol7Row130Spr</t>
  </si>
  <si>
    <t>Столбец5Строка181Спр</t>
  </si>
  <si>
    <t>Столбец4Строка536_</t>
  </si>
  <si>
    <t>Столбец5Строка533_</t>
  </si>
  <si>
    <t>Столбец3Строка333_</t>
  </si>
  <si>
    <t>Столбец5Строка140_</t>
  </si>
  <si>
    <t>Столбец5Строка080_</t>
  </si>
  <si>
    <t xml:space="preserve">Основные средства (остаточная стоимость, стр.010 - стр.020)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</si>
</sst>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"/>
    <numFmt numFmtId="173" formatCode="0.00;[Red]0.00"/>
    <numFmt numFmtId="174" formatCode="#,##0&quot;р.&quot;"/>
    <numFmt numFmtId="175" formatCode="#,##0.00&quot;р.&quot;"/>
    <numFmt numFmtId="176" formatCode="d\ mmm\ yy"/>
    <numFmt numFmtId="177" formatCode="dd\ mmm\ yy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#"/>
    <numFmt numFmtId="187" formatCode="0;\-0;&quot;-                  &quot;"/>
    <numFmt numFmtId="188" formatCode="\-#,###"/>
    <numFmt numFmtId="189" formatCode="#,###.##;\ \-"/>
    <numFmt numFmtId="190" formatCode="#,###.##;\ \-\ #,###.##;\ \-"/>
    <numFmt numFmtId="191" formatCode="#,###.00;\ \-\ #,###.00;\ \-"/>
    <numFmt numFmtId="192" formatCode="#,##0.00;\ \-\ #,##0.00;\ \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8"/>
      <color indexed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1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192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wrapText="1"/>
    </xf>
    <xf numFmtId="49" fontId="3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3" fillId="0" borderId="19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49" fontId="3" fillId="0" borderId="2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/>
    </xf>
    <xf numFmtId="192" fontId="3" fillId="0" borderId="32" xfId="0" applyNumberFormat="1" applyFont="1" applyBorder="1" applyAlignment="1">
      <alignment horizontal="center"/>
    </xf>
    <xf numFmtId="0" fontId="3" fillId="0" borderId="21" xfId="0" applyFont="1" applyBorder="1" applyAlignment="1">
      <alignment horizontal="right" vertical="top"/>
    </xf>
    <xf numFmtId="0" fontId="3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92" fontId="3" fillId="0" borderId="33" xfId="0" applyNumberFormat="1" applyFont="1" applyBorder="1" applyAlignment="1">
      <alignment horizontal="center"/>
    </xf>
    <xf numFmtId="192" fontId="3" fillId="0" borderId="34" xfId="0" applyNumberFormat="1" applyFont="1" applyBorder="1" applyAlignment="1">
      <alignment horizontal="center"/>
    </xf>
    <xf numFmtId="192" fontId="3" fillId="0" borderId="35" xfId="0" applyNumberFormat="1" applyFont="1" applyBorder="1" applyAlignment="1">
      <alignment horizontal="center" vertical="top"/>
    </xf>
    <xf numFmtId="192" fontId="3" fillId="0" borderId="35" xfId="0" applyNumberFormat="1" applyFont="1" applyBorder="1" applyAlignment="1">
      <alignment horizontal="center"/>
    </xf>
    <xf numFmtId="192" fontId="3" fillId="0" borderId="36" xfId="0" applyNumberFormat="1" applyFont="1" applyBorder="1" applyAlignment="1">
      <alignment horizontal="center"/>
    </xf>
    <xf numFmtId="192" fontId="3" fillId="0" borderId="37" xfId="0" applyNumberFormat="1" applyFont="1" applyBorder="1" applyAlignment="1">
      <alignment horizontal="center"/>
    </xf>
    <xf numFmtId="192" fontId="3" fillId="0" borderId="38" xfId="0" applyNumberFormat="1" applyFont="1" applyBorder="1" applyAlignment="1">
      <alignment horizontal="center"/>
    </xf>
    <xf numFmtId="192" fontId="3" fillId="0" borderId="39" xfId="0" applyNumberFormat="1" applyFont="1" applyBorder="1" applyAlignment="1">
      <alignment horizontal="center" vertical="top"/>
    </xf>
    <xf numFmtId="192" fontId="3" fillId="0" borderId="40" xfId="0" applyNumberFormat="1" applyFont="1" applyBorder="1" applyAlignment="1">
      <alignment horizontal="center"/>
    </xf>
    <xf numFmtId="192" fontId="3" fillId="0" borderId="41" xfId="0" applyNumberFormat="1" applyFont="1" applyBorder="1" applyAlignment="1">
      <alignment horizontal="center"/>
    </xf>
    <xf numFmtId="192" fontId="3" fillId="0" borderId="42" xfId="0" applyNumberFormat="1" applyFont="1" applyBorder="1" applyAlignment="1">
      <alignment horizontal="center" vertical="top"/>
    </xf>
    <xf numFmtId="192" fontId="3" fillId="0" borderId="11" xfId="0" applyNumberFormat="1" applyFont="1" applyBorder="1" applyAlignment="1">
      <alignment horizontal="center"/>
    </xf>
    <xf numFmtId="192" fontId="3" fillId="0" borderId="43" xfId="0" applyNumberFormat="1" applyFont="1" applyBorder="1" applyAlignment="1">
      <alignment horizontal="center"/>
    </xf>
    <xf numFmtId="192" fontId="3" fillId="0" borderId="33" xfId="0" applyNumberFormat="1" applyFont="1" applyFill="1" applyBorder="1" applyAlignment="1">
      <alignment horizontal="center"/>
    </xf>
    <xf numFmtId="192" fontId="3" fillId="0" borderId="43" xfId="0" applyNumberFormat="1" applyFont="1" applyFill="1" applyBorder="1" applyAlignment="1">
      <alignment horizontal="center"/>
    </xf>
    <xf numFmtId="192" fontId="3" fillId="0" borderId="34" xfId="0" applyNumberFormat="1" applyFont="1" applyFill="1" applyBorder="1" applyAlignment="1">
      <alignment horizontal="center"/>
    </xf>
    <xf numFmtId="192" fontId="3" fillId="0" borderId="41" xfId="0" applyNumberFormat="1" applyFont="1" applyFill="1" applyBorder="1" applyAlignment="1">
      <alignment horizontal="center"/>
    </xf>
    <xf numFmtId="192" fontId="3" fillId="0" borderId="38" xfId="0" applyNumberFormat="1" applyFont="1" applyFill="1" applyBorder="1" applyAlignment="1">
      <alignment horizontal="center"/>
    </xf>
    <xf numFmtId="192" fontId="3" fillId="0" borderId="42" xfId="0" applyNumberFormat="1" applyFont="1" applyBorder="1" applyAlignment="1">
      <alignment horizontal="center"/>
    </xf>
    <xf numFmtId="192" fontId="3" fillId="0" borderId="11" xfId="0" applyNumberFormat="1" applyFont="1" applyFill="1" applyBorder="1" applyAlignment="1">
      <alignment horizontal="center"/>
    </xf>
    <xf numFmtId="192" fontId="3" fillId="0" borderId="44" xfId="0" applyNumberFormat="1" applyFont="1" applyBorder="1" applyAlignment="1">
      <alignment horizontal="center"/>
    </xf>
    <xf numFmtId="192" fontId="3" fillId="0" borderId="45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92" fontId="3" fillId="0" borderId="36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vertical="top" wrapText="1"/>
    </xf>
    <xf numFmtId="192" fontId="3" fillId="0" borderId="46" xfId="0" applyNumberFormat="1" applyFont="1" applyBorder="1" applyAlignment="1">
      <alignment horizontal="center"/>
    </xf>
    <xf numFmtId="192" fontId="3" fillId="0" borderId="29" xfId="0" applyNumberFormat="1" applyFont="1" applyBorder="1" applyAlignment="1">
      <alignment horizontal="center"/>
    </xf>
    <xf numFmtId="192" fontId="3" fillId="0" borderId="47" xfId="0" applyNumberFormat="1" applyFont="1" applyBorder="1" applyAlignment="1">
      <alignment horizontal="center"/>
    </xf>
    <xf numFmtId="192" fontId="3" fillId="0" borderId="45" xfId="0" applyNumberFormat="1" applyFont="1" applyFill="1" applyBorder="1" applyAlignment="1">
      <alignment horizontal="center"/>
    </xf>
    <xf numFmtId="192" fontId="3" fillId="0" borderId="47" xfId="0" applyNumberFormat="1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48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0" fillId="34" borderId="0" xfId="0" applyFont="1" applyFill="1" applyAlignment="1">
      <alignment wrapText="1"/>
    </xf>
    <xf numFmtId="0" fontId="0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3" fillId="0" borderId="49" xfId="0" applyNumberFormat="1" applyFont="1" applyBorder="1" applyAlignment="1">
      <alignment horizontal="center"/>
    </xf>
    <xf numFmtId="192" fontId="3" fillId="0" borderId="43" xfId="0" applyNumberFormat="1" applyFont="1" applyFill="1" applyBorder="1" applyAlignment="1" applyProtection="1">
      <alignment horizontal="center"/>
      <protection/>
    </xf>
    <xf numFmtId="192" fontId="3" fillId="0" borderId="50" xfId="0" applyNumberFormat="1" applyFont="1" applyFill="1" applyBorder="1" applyAlignment="1" applyProtection="1">
      <alignment horizontal="center"/>
      <protection/>
    </xf>
    <xf numFmtId="192" fontId="3" fillId="0" borderId="36" xfId="0" applyNumberFormat="1" applyFont="1" applyFill="1" applyBorder="1" applyAlignment="1" applyProtection="1">
      <alignment horizontal="center"/>
      <protection/>
    </xf>
    <xf numFmtId="192" fontId="5" fillId="0" borderId="51" xfId="0" applyNumberFormat="1" applyFont="1" applyFill="1" applyBorder="1" applyAlignment="1" applyProtection="1">
      <alignment horizontal="center"/>
      <protection/>
    </xf>
    <xf numFmtId="192" fontId="5" fillId="0" borderId="52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/>
    </xf>
    <xf numFmtId="192" fontId="5" fillId="0" borderId="0" xfId="0" applyNumberFormat="1" applyFont="1" applyAlignment="1">
      <alignment horizontal="center"/>
    </xf>
    <xf numFmtId="49" fontId="3" fillId="0" borderId="28" xfId="0" applyNumberFormat="1" applyFont="1" applyFill="1" applyBorder="1" applyAlignment="1" applyProtection="1">
      <alignment horizontal="center"/>
      <protection/>
    </xf>
    <xf numFmtId="192" fontId="3" fillId="0" borderId="37" xfId="0" applyNumberFormat="1" applyFont="1" applyFill="1" applyBorder="1" applyAlignment="1" applyProtection="1">
      <alignment horizontal="center"/>
      <protection/>
    </xf>
    <xf numFmtId="192" fontId="3" fillId="0" borderId="38" xfId="0" applyNumberFormat="1" applyFont="1" applyFill="1" applyBorder="1" applyAlignment="1" applyProtection="1">
      <alignment horizontal="center"/>
      <protection/>
    </xf>
    <xf numFmtId="192" fontId="3" fillId="0" borderId="29" xfId="0" applyNumberFormat="1" applyFont="1" applyFill="1" applyBorder="1" applyAlignment="1" applyProtection="1">
      <alignment horizontal="center"/>
      <protection/>
    </xf>
    <xf numFmtId="192" fontId="3" fillId="0" borderId="39" xfId="0" applyNumberFormat="1" applyFont="1" applyFill="1" applyBorder="1" applyAlignment="1" applyProtection="1">
      <alignment horizontal="center"/>
      <protection/>
    </xf>
    <xf numFmtId="49" fontId="3" fillId="0" borderId="26" xfId="0" applyNumberFormat="1" applyFont="1" applyFill="1" applyBorder="1" applyAlignment="1" applyProtection="1">
      <alignment horizontal="center"/>
      <protection/>
    </xf>
    <xf numFmtId="192" fontId="3" fillId="0" borderId="40" xfId="0" applyNumberFormat="1" applyFont="1" applyFill="1" applyBorder="1" applyAlignment="1" applyProtection="1">
      <alignment horizontal="center"/>
      <protection/>
    </xf>
    <xf numFmtId="192" fontId="3" fillId="0" borderId="39" xfId="0" applyNumberFormat="1" applyFont="1" applyBorder="1" applyAlignment="1">
      <alignment horizontal="center"/>
    </xf>
    <xf numFmtId="192" fontId="3" fillId="0" borderId="53" xfId="0" applyNumberFormat="1" applyFont="1" applyFill="1" applyBorder="1" applyAlignment="1" applyProtection="1">
      <alignment horizontal="center"/>
      <protection/>
    </xf>
    <xf numFmtId="192" fontId="3" fillId="0" borderId="0" xfId="0" applyNumberFormat="1" applyFont="1" applyFill="1" applyAlignment="1">
      <alignment horizontal="center"/>
    </xf>
    <xf numFmtId="192" fontId="5" fillId="0" borderId="54" xfId="0" applyNumberFormat="1" applyFont="1" applyFill="1" applyBorder="1" applyAlignment="1" applyProtection="1">
      <alignment horizontal="center"/>
      <protection/>
    </xf>
    <xf numFmtId="192" fontId="3" fillId="0" borderId="44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192" fontId="3" fillId="0" borderId="33" xfId="0" applyNumberFormat="1" applyFont="1" applyFill="1" applyBorder="1" applyAlignment="1" applyProtection="1">
      <alignment horizontal="center"/>
      <protection/>
    </xf>
    <xf numFmtId="192" fontId="3" fillId="0" borderId="34" xfId="0" applyNumberFormat="1" applyFont="1" applyFill="1" applyBorder="1" applyAlignment="1" applyProtection="1">
      <alignment horizontal="center"/>
      <protection/>
    </xf>
    <xf numFmtId="192" fontId="3" fillId="0" borderId="5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56" xfId="0" applyFont="1" applyBorder="1" applyAlignment="1">
      <alignment wrapText="1"/>
    </xf>
    <xf numFmtId="49" fontId="3" fillId="0" borderId="57" xfId="0" applyNumberFormat="1" applyFont="1" applyBorder="1" applyAlignment="1">
      <alignment horizontal="center"/>
    </xf>
    <xf numFmtId="0" fontId="3" fillId="0" borderId="57" xfId="0" applyFont="1" applyBorder="1" applyAlignment="1">
      <alignment horizontal="left" wrapText="1"/>
    </xf>
    <xf numFmtId="49" fontId="3" fillId="0" borderId="58" xfId="0" applyNumberFormat="1" applyFont="1" applyBorder="1" applyAlignment="1">
      <alignment horizontal="center"/>
    </xf>
    <xf numFmtId="0" fontId="3" fillId="0" borderId="59" xfId="0" applyFont="1" applyBorder="1" applyAlignment="1">
      <alignment horizontal="left" wrapText="1"/>
    </xf>
    <xf numFmtId="49" fontId="3" fillId="0" borderId="60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0" fontId="3" fillId="0" borderId="58" xfId="0" applyFont="1" applyBorder="1" applyAlignment="1">
      <alignment horizontal="left" wrapText="1"/>
    </xf>
    <xf numFmtId="0" fontId="3" fillId="0" borderId="61" xfId="0" applyFont="1" applyBorder="1" applyAlignment="1">
      <alignment horizontal="left" wrapText="1"/>
    </xf>
    <xf numFmtId="0" fontId="0" fillId="35" borderId="0" xfId="0" applyFill="1" applyAlignment="1">
      <alignment/>
    </xf>
    <xf numFmtId="192" fontId="3" fillId="0" borderId="27" xfId="0" applyNumberFormat="1" applyFont="1" applyBorder="1" applyAlignment="1">
      <alignment horizontal="center" vertical="top"/>
    </xf>
    <xf numFmtId="192" fontId="3" fillId="0" borderId="16" xfId="0" applyNumberFormat="1" applyFont="1" applyFill="1" applyBorder="1" applyAlignment="1" applyProtection="1">
      <alignment horizontal="center"/>
      <protection/>
    </xf>
    <xf numFmtId="192" fontId="3" fillId="0" borderId="62" xfId="0" applyNumberFormat="1" applyFont="1" applyFill="1" applyBorder="1" applyAlignment="1" applyProtection="1">
      <alignment horizontal="center"/>
      <protection/>
    </xf>
    <xf numFmtId="192" fontId="3" fillId="35" borderId="43" xfId="0" applyNumberFormat="1" applyFont="1" applyFill="1" applyBorder="1" applyAlignment="1" applyProtection="1">
      <alignment horizontal="center"/>
      <protection/>
    </xf>
    <xf numFmtId="192" fontId="3" fillId="35" borderId="50" xfId="0" applyNumberFormat="1" applyFont="1" applyFill="1" applyBorder="1" applyAlignment="1" applyProtection="1">
      <alignment horizontal="center"/>
      <protection/>
    </xf>
    <xf numFmtId="192" fontId="3" fillId="0" borderId="11" xfId="0" applyNumberFormat="1" applyFont="1" applyFill="1" applyBorder="1" applyAlignment="1" applyProtection="1">
      <alignment horizontal="center"/>
      <protection/>
    </xf>
    <xf numFmtId="192" fontId="3" fillId="0" borderId="47" xfId="0" applyNumberFormat="1" applyFont="1" applyFill="1" applyBorder="1" applyAlignment="1" applyProtection="1">
      <alignment horizontal="center"/>
      <protection/>
    </xf>
    <xf numFmtId="192" fontId="3" fillId="0" borderId="42" xfId="0" applyNumberFormat="1" applyFont="1" applyFill="1" applyBorder="1" applyAlignment="1" applyProtection="1">
      <alignment horizontal="center"/>
      <protection/>
    </xf>
    <xf numFmtId="192" fontId="3" fillId="0" borderId="45" xfId="0" applyNumberFormat="1" applyFont="1" applyFill="1" applyBorder="1" applyAlignment="1" applyProtection="1">
      <alignment horizontal="center"/>
      <protection/>
    </xf>
    <xf numFmtId="192" fontId="3" fillId="0" borderId="35" xfId="0" applyNumberFormat="1" applyFont="1" applyFill="1" applyBorder="1" applyAlignment="1" applyProtection="1">
      <alignment horizontal="center"/>
      <protection/>
    </xf>
    <xf numFmtId="192" fontId="3" fillId="0" borderId="13" xfId="0" applyNumberFormat="1" applyFont="1" applyFill="1" applyBorder="1" applyAlignment="1" applyProtection="1">
      <alignment horizontal="center"/>
      <protection/>
    </xf>
    <xf numFmtId="192" fontId="3" fillId="0" borderId="63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60" xfId="0" applyFont="1" applyFill="1" applyBorder="1" applyAlignment="1" applyProtection="1">
      <alignment horizontal="left" wrapText="1"/>
      <protection/>
    </xf>
    <xf numFmtId="0" fontId="3" fillId="0" borderId="58" xfId="0" applyFont="1" applyFill="1" applyBorder="1" applyAlignment="1" applyProtection="1">
      <alignment horizontal="left" wrapText="1"/>
      <protection/>
    </xf>
    <xf numFmtId="49" fontId="3" fillId="0" borderId="58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8" fillId="0" borderId="0" xfId="0" applyNumberFormat="1" applyFont="1" applyFill="1" applyAlignment="1" applyProtection="1">
      <alignment horizontal="left" wrapText="1"/>
      <protection/>
    </xf>
    <xf numFmtId="0" fontId="8" fillId="0" borderId="21" xfId="0" applyNumberFormat="1" applyFont="1" applyFill="1" applyBorder="1" applyAlignment="1" applyProtection="1">
      <alignment horizontal="center" wrapText="1"/>
      <protection/>
    </xf>
    <xf numFmtId="49" fontId="3" fillId="35" borderId="64" xfId="0" applyNumberFormat="1" applyFont="1" applyFill="1" applyBorder="1" applyAlignment="1" applyProtection="1">
      <alignment horizontal="center"/>
      <protection/>
    </xf>
    <xf numFmtId="192" fontId="3" fillId="35" borderId="64" xfId="0" applyNumberFormat="1" applyFont="1" applyFill="1" applyBorder="1" applyAlignment="1" applyProtection="1">
      <alignment horizontal="center"/>
      <protection/>
    </xf>
    <xf numFmtId="192" fontId="3" fillId="0" borderId="6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192" fontId="3" fillId="0" borderId="41" xfId="0" applyNumberFormat="1" applyFont="1" applyFill="1" applyBorder="1" applyAlignment="1" applyProtection="1">
      <alignment horizontal="center"/>
      <protection/>
    </xf>
    <xf numFmtId="192" fontId="3" fillId="0" borderId="27" xfId="0" applyNumberFormat="1" applyFont="1" applyFill="1" applyBorder="1" applyAlignment="1" applyProtection="1">
      <alignment horizontal="center"/>
      <protection/>
    </xf>
    <xf numFmtId="192" fontId="3" fillId="0" borderId="32" xfId="0" applyNumberFormat="1" applyFont="1" applyFill="1" applyBorder="1" applyAlignment="1" applyProtection="1">
      <alignment horizontal="center"/>
      <protection/>
    </xf>
    <xf numFmtId="0" fontId="5" fillId="0" borderId="65" xfId="0" applyNumberFormat="1" applyFont="1" applyFill="1" applyBorder="1" applyAlignment="1" applyProtection="1">
      <alignment horizontal="left" wrapText="1"/>
      <protection/>
    </xf>
    <xf numFmtId="49" fontId="5" fillId="0" borderId="51" xfId="0" applyNumberFormat="1" applyFont="1" applyFill="1" applyBorder="1" applyAlignment="1" applyProtection="1">
      <alignment horizontal="center"/>
      <protection/>
    </xf>
    <xf numFmtId="49" fontId="3" fillId="0" borderId="66" xfId="0" applyNumberFormat="1" applyFont="1" applyFill="1" applyBorder="1" applyAlignment="1" applyProtection="1">
      <alignment horizontal="center"/>
      <protection/>
    </xf>
    <xf numFmtId="192" fontId="3" fillId="0" borderId="12" xfId="0" applyNumberFormat="1" applyFont="1" applyFill="1" applyBorder="1" applyAlignment="1" applyProtection="1">
      <alignment horizontal="center"/>
      <protection/>
    </xf>
    <xf numFmtId="192" fontId="5" fillId="0" borderId="67" xfId="0" applyNumberFormat="1" applyFont="1" applyFill="1" applyBorder="1" applyAlignment="1" applyProtection="1">
      <alignment horizontal="center"/>
      <protection/>
    </xf>
    <xf numFmtId="192" fontId="5" fillId="0" borderId="68" xfId="0" applyNumberFormat="1" applyFont="1" applyFill="1" applyBorder="1" applyAlignment="1" applyProtection="1">
      <alignment horizontal="center"/>
      <protection/>
    </xf>
    <xf numFmtId="192" fontId="3" fillId="0" borderId="14" xfId="0" applyNumberFormat="1" applyFont="1" applyFill="1" applyBorder="1" applyAlignment="1" applyProtection="1">
      <alignment horizontal="center"/>
      <protection/>
    </xf>
    <xf numFmtId="192" fontId="5" fillId="0" borderId="69" xfId="0" applyNumberFormat="1" applyFont="1" applyFill="1" applyBorder="1" applyAlignment="1" applyProtection="1">
      <alignment horizontal="center"/>
      <protection/>
    </xf>
    <xf numFmtId="192" fontId="5" fillId="0" borderId="70" xfId="0" applyNumberFormat="1" applyFont="1" applyFill="1" applyBorder="1" applyAlignment="1" applyProtection="1">
      <alignment horizontal="center"/>
      <protection/>
    </xf>
    <xf numFmtId="49" fontId="5" fillId="0" borderId="68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38" xfId="0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 horizontal="center"/>
      <protection/>
    </xf>
    <xf numFmtId="49" fontId="3" fillId="0" borderId="71" xfId="0" applyNumberFormat="1" applyFont="1" applyFill="1" applyBorder="1" applyAlignment="1" applyProtection="1">
      <alignment horizontal="center"/>
      <protection/>
    </xf>
    <xf numFmtId="192" fontId="3" fillId="0" borderId="72" xfId="0" applyNumberFormat="1" applyFont="1" applyFill="1" applyBorder="1" applyAlignment="1" applyProtection="1">
      <alignment horizontal="center"/>
      <protection/>
    </xf>
    <xf numFmtId="0" fontId="3" fillId="0" borderId="60" xfId="0" applyFont="1" applyBorder="1" applyAlignment="1">
      <alignment wrapText="1"/>
    </xf>
    <xf numFmtId="192" fontId="3" fillId="35" borderId="3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49" fontId="10" fillId="0" borderId="73" xfId="0" applyNumberFormat="1" applyFont="1" applyFill="1" applyBorder="1" applyAlignment="1" applyProtection="1">
      <alignment horizontal="center"/>
      <protection/>
    </xf>
    <xf numFmtId="49" fontId="10" fillId="0" borderId="74" xfId="0" applyNumberFormat="1" applyFont="1" applyFill="1" applyBorder="1" applyAlignment="1" applyProtection="1">
      <alignment horizontal="center"/>
      <protection/>
    </xf>
    <xf numFmtId="49" fontId="3" fillId="35" borderId="0" xfId="0" applyNumberFormat="1" applyFont="1" applyFill="1" applyAlignment="1" applyProtection="1">
      <alignment horizontal="center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49" fontId="10" fillId="0" borderId="57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left" wrapText="1"/>
    </xf>
    <xf numFmtId="0" fontId="8" fillId="0" borderId="0" xfId="0" applyNumberFormat="1" applyFont="1" applyFill="1" applyAlignment="1" applyProtection="1">
      <alignment wrapText="1"/>
      <protection/>
    </xf>
    <xf numFmtId="192" fontId="3" fillId="0" borderId="10" xfId="0" applyNumberFormat="1" applyFont="1" applyFill="1" applyBorder="1" applyAlignment="1" applyProtection="1">
      <alignment horizontal="center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192" fontId="3" fillId="0" borderId="75" xfId="0" applyNumberFormat="1" applyFont="1" applyFill="1" applyBorder="1" applyAlignment="1" applyProtection="1">
      <alignment horizontal="center"/>
      <protection/>
    </xf>
    <xf numFmtId="0" fontId="0" fillId="36" borderId="0" xfId="0" applyNumberFormat="1" applyFont="1" applyFill="1" applyAlignment="1" applyProtection="1">
      <alignment/>
      <protection/>
    </xf>
    <xf numFmtId="0" fontId="0" fillId="36" borderId="0" xfId="0" applyNumberFormat="1" applyFont="1" applyFill="1" applyAlignment="1" applyProtection="1">
      <alignment wrapText="1"/>
      <protection/>
    </xf>
    <xf numFmtId="0" fontId="3" fillId="0" borderId="53" xfId="0" applyFont="1" applyBorder="1" applyAlignment="1">
      <alignment horizontal="left" wrapText="1"/>
    </xf>
    <xf numFmtId="0" fontId="3" fillId="0" borderId="53" xfId="0" applyFont="1" applyBorder="1" applyAlignment="1">
      <alignment wrapText="1"/>
    </xf>
    <xf numFmtId="0" fontId="3" fillId="0" borderId="55" xfId="0" applyFont="1" applyBorder="1" applyAlignment="1">
      <alignment horizontal="left" wrapText="1"/>
    </xf>
    <xf numFmtId="0" fontId="0" fillId="37" borderId="0" xfId="0" applyNumberFormat="1" applyFont="1" applyFill="1" applyAlignment="1" applyProtection="1">
      <alignment/>
      <protection/>
    </xf>
    <xf numFmtId="0" fontId="0" fillId="37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49" fontId="3" fillId="0" borderId="76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53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3" fillId="0" borderId="21" xfId="0" applyNumberFormat="1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49" fontId="3" fillId="0" borderId="73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3" fillId="0" borderId="19" xfId="0" applyNumberFormat="1" applyFont="1" applyFill="1" applyBorder="1" applyAlignment="1" applyProtection="1">
      <alignment horizontal="left" wrapText="1"/>
      <protection/>
    </xf>
    <xf numFmtId="49" fontId="3" fillId="0" borderId="36" xfId="0" applyNumberFormat="1" applyFont="1" applyFill="1" applyBorder="1" applyAlignment="1" applyProtection="1">
      <alignment horizontal="center"/>
      <protection/>
    </xf>
    <xf numFmtId="49" fontId="3" fillId="0" borderId="37" xfId="0" applyNumberFormat="1" applyFont="1" applyBorder="1" applyAlignment="1">
      <alignment horizontal="center"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41" xfId="0" applyNumberFormat="1" applyFont="1" applyFill="1" applyBorder="1" applyAlignment="1" applyProtection="1">
      <alignment horizontal="center"/>
      <protection/>
    </xf>
    <xf numFmtId="0" fontId="3" fillId="0" borderId="24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right" vertical="top"/>
      <protection/>
    </xf>
    <xf numFmtId="0" fontId="3" fillId="0" borderId="75" xfId="0" applyFont="1" applyBorder="1" applyAlignment="1">
      <alignment wrapText="1"/>
    </xf>
    <xf numFmtId="0" fontId="3" fillId="0" borderId="56" xfId="0" applyNumberFormat="1" applyFont="1" applyFill="1" applyBorder="1" applyAlignment="1" applyProtection="1">
      <alignment wrapText="1"/>
      <protection/>
    </xf>
    <xf numFmtId="0" fontId="3" fillId="0" borderId="48" xfId="0" applyNumberFormat="1" applyFont="1" applyFill="1" applyBorder="1" applyAlignment="1" applyProtection="1">
      <alignment horizontal="left" wrapText="1"/>
      <protection/>
    </xf>
    <xf numFmtId="192" fontId="3" fillId="0" borderId="67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92" fontId="3" fillId="0" borderId="35" xfId="0" applyNumberFormat="1" applyFont="1" applyFill="1" applyBorder="1" applyAlignment="1" applyProtection="1">
      <alignment horizontal="center" vertical="top"/>
      <protection/>
    </xf>
    <xf numFmtId="192" fontId="3" fillId="0" borderId="40" xfId="0" applyNumberFormat="1" applyFont="1" applyFill="1" applyBorder="1" applyAlignment="1" applyProtection="1">
      <alignment horizontal="center" vertical="top"/>
      <protection/>
    </xf>
    <xf numFmtId="0" fontId="3" fillId="0" borderId="20" xfId="0" applyNumberFormat="1" applyFont="1" applyFill="1" applyBorder="1" applyAlignment="1" applyProtection="1">
      <alignment horizontal="left" wrapText="1"/>
      <protection/>
    </xf>
    <xf numFmtId="49" fontId="3" fillId="0" borderId="41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37" xfId="0" applyNumberFormat="1" applyFont="1" applyFill="1" applyBorder="1" applyAlignment="1" applyProtection="1">
      <alignment horizontal="center"/>
      <protection/>
    </xf>
    <xf numFmtId="0" fontId="3" fillId="0" borderId="4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47" xfId="0" applyNumberFormat="1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3" fillId="0" borderId="3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center"/>
      <protection/>
    </xf>
    <xf numFmtId="0" fontId="3" fillId="0" borderId="33" xfId="0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0" fontId="3" fillId="0" borderId="50" xfId="0" applyNumberFormat="1" applyFont="1" applyFill="1" applyBorder="1" applyAlignment="1" applyProtection="1">
      <alignment horizontal="centerContinuous"/>
      <protection/>
    </xf>
    <xf numFmtId="0" fontId="3" fillId="0" borderId="10" xfId="0" applyNumberFormat="1" applyFont="1" applyFill="1" applyBorder="1" applyAlignment="1" applyProtection="1">
      <alignment horizontal="centerContinuous"/>
      <protection/>
    </xf>
    <xf numFmtId="0" fontId="3" fillId="0" borderId="69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192" fontId="3" fillId="0" borderId="39" xfId="0" applyNumberFormat="1" applyFont="1" applyFill="1" applyBorder="1" applyAlignment="1" applyProtection="1">
      <alignment horizontal="center" vertical="top"/>
      <protection/>
    </xf>
    <xf numFmtId="192" fontId="3" fillId="0" borderId="42" xfId="0" applyNumberFormat="1" applyFont="1" applyFill="1" applyBorder="1" applyAlignment="1" applyProtection="1">
      <alignment horizontal="center" vertical="top"/>
      <protection/>
    </xf>
    <xf numFmtId="0" fontId="3" fillId="0" borderId="25" xfId="0" applyNumberFormat="1" applyFont="1" applyFill="1" applyBorder="1" applyAlignment="1" applyProtection="1">
      <alignment horizontal="left" wrapText="1"/>
      <protection/>
    </xf>
    <xf numFmtId="49" fontId="3" fillId="0" borderId="48" xfId="0" applyNumberFormat="1" applyFont="1" applyFill="1" applyBorder="1" applyAlignment="1" applyProtection="1">
      <alignment horizontal="left" wrapText="1"/>
      <protection/>
    </xf>
    <xf numFmtId="192" fontId="3" fillId="0" borderId="52" xfId="0" applyNumberFormat="1" applyFont="1" applyFill="1" applyBorder="1" applyAlignment="1" applyProtection="1">
      <alignment horizontal="center"/>
      <protection/>
    </xf>
    <xf numFmtId="192" fontId="3" fillId="0" borderId="54" xfId="0" applyNumberFormat="1" applyFont="1" applyFill="1" applyBorder="1" applyAlignment="1" applyProtection="1">
      <alignment horizontal="center"/>
      <protection/>
    </xf>
    <xf numFmtId="0" fontId="5" fillId="0" borderId="55" xfId="0" applyNumberFormat="1" applyFont="1" applyFill="1" applyBorder="1" applyAlignment="1" applyProtection="1">
      <alignment horizontal="left" wrapText="1"/>
      <protection/>
    </xf>
    <xf numFmtId="192" fontId="3" fillId="0" borderId="70" xfId="0" applyNumberFormat="1" applyFont="1" applyFill="1" applyBorder="1" applyAlignment="1" applyProtection="1">
      <alignment horizontal="center"/>
      <protection/>
    </xf>
    <xf numFmtId="49" fontId="3" fillId="0" borderId="77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left" wrapText="1"/>
      <protection/>
    </xf>
    <xf numFmtId="192" fontId="3" fillId="0" borderId="46" xfId="0" applyNumberFormat="1" applyFont="1" applyFill="1" applyBorder="1" applyAlignment="1" applyProtection="1">
      <alignment horizontal="center"/>
      <protection/>
    </xf>
    <xf numFmtId="0" fontId="3" fillId="0" borderId="21" xfId="0" applyFont="1" applyBorder="1" applyAlignment="1">
      <alignment wrapText="1"/>
    </xf>
    <xf numFmtId="49" fontId="3" fillId="0" borderId="59" xfId="0" applyNumberFormat="1" applyFont="1" applyFill="1" applyBorder="1" applyAlignment="1" applyProtection="1">
      <alignment horizontal="center"/>
      <protection/>
    </xf>
    <xf numFmtId="49" fontId="10" fillId="0" borderId="49" xfId="0" applyNumberFormat="1" applyFont="1" applyFill="1" applyBorder="1" applyAlignment="1" applyProtection="1">
      <alignment horizontal="center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0" fontId="3" fillId="0" borderId="53" xfId="0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>
      <alignment horizontal="right" vertical="top"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77" xfId="0" applyNumberFormat="1" applyFont="1" applyFill="1" applyBorder="1" applyAlignment="1" applyProtection="1">
      <alignment horizontal="center"/>
      <protection/>
    </xf>
    <xf numFmtId="49" fontId="3" fillId="0" borderId="49" xfId="0" applyNumberFormat="1" applyFont="1" applyFill="1" applyBorder="1" applyAlignment="1" applyProtection="1">
      <alignment horizontal="center"/>
      <protection/>
    </xf>
    <xf numFmtId="0" fontId="3" fillId="0" borderId="75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0" fontId="3" fillId="0" borderId="27" xfId="0" applyNumberFormat="1" applyFont="1" applyFill="1" applyBorder="1" applyAlignment="1" applyProtection="1">
      <alignment horizontal="left" wrapText="1"/>
      <protection/>
    </xf>
    <xf numFmtId="49" fontId="10" fillId="35" borderId="57" xfId="0" applyNumberFormat="1" applyFont="1" applyFill="1" applyBorder="1" applyAlignment="1" applyProtection="1">
      <alignment horizontal="center"/>
      <protection/>
    </xf>
    <xf numFmtId="0" fontId="3" fillId="35" borderId="0" xfId="0" applyFont="1" applyFill="1" applyAlignment="1" applyProtection="1">
      <alignment wrapText="1"/>
      <protection/>
    </xf>
    <xf numFmtId="0" fontId="9" fillId="35" borderId="0" xfId="0" applyFont="1" applyFill="1" applyAlignment="1" applyProtection="1">
      <alignment horizontal="centerContinuous"/>
      <protection/>
    </xf>
    <xf numFmtId="0" fontId="3" fillId="35" borderId="0" xfId="0" applyFont="1" applyFill="1" applyAlignment="1" applyProtection="1">
      <alignment/>
      <protection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3" fillId="35" borderId="0" xfId="0" applyNumberFormat="1" applyFont="1" applyFill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left" wrapText="1"/>
      <protection/>
    </xf>
    <xf numFmtId="192" fontId="3" fillId="0" borderId="0" xfId="0" applyNumberFormat="1" applyFont="1" applyFill="1" applyAlignment="1" applyProtection="1">
      <alignment horizontal="center"/>
      <protection/>
    </xf>
    <xf numFmtId="0" fontId="3" fillId="0" borderId="56" xfId="0" applyNumberFormat="1" applyFont="1" applyFill="1" applyBorder="1" applyAlignment="1" applyProtection="1">
      <alignment horizontal="center"/>
      <protection/>
    </xf>
    <xf numFmtId="49" fontId="11" fillId="0" borderId="21" xfId="0" applyNumberFormat="1" applyFont="1" applyFill="1" applyBorder="1" applyAlignment="1" applyProtection="1">
      <alignment/>
      <protection/>
    </xf>
    <xf numFmtId="49" fontId="5" fillId="0" borderId="21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49" fontId="3" fillId="0" borderId="21" xfId="0" applyNumberFormat="1" applyFont="1" applyFill="1" applyBorder="1" applyAlignment="1" applyProtection="1">
      <alignment/>
      <protection/>
    </xf>
    <xf numFmtId="49" fontId="11" fillId="0" borderId="1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192" fontId="3" fillId="0" borderId="0" xfId="0" applyNumberFormat="1" applyFont="1" applyAlignment="1">
      <alignment horizontal="center"/>
    </xf>
    <xf numFmtId="0" fontId="3" fillId="0" borderId="17" xfId="0" applyNumberFormat="1" applyFont="1" applyFill="1" applyBorder="1" applyAlignment="1" applyProtection="1">
      <alignment horizontal="left" wrapText="1"/>
      <protection/>
    </xf>
    <xf numFmtId="192" fontId="3" fillId="0" borderId="21" xfId="0" applyNumberFormat="1" applyFont="1" applyFill="1" applyBorder="1" applyAlignment="1" applyProtection="1">
      <alignment horizontal="center"/>
      <protection/>
    </xf>
    <xf numFmtId="0" fontId="5" fillId="0" borderId="78" xfId="0" applyNumberFormat="1" applyFont="1" applyFill="1" applyBorder="1" applyAlignment="1" applyProtection="1">
      <alignment horizontal="left" wrapText="1"/>
      <protection/>
    </xf>
    <xf numFmtId="49" fontId="3" fillId="0" borderId="10" xfId="0" applyNumberFormat="1" applyFont="1" applyBorder="1" applyAlignment="1">
      <alignment horizontal="center"/>
    </xf>
    <xf numFmtId="0" fontId="5" fillId="0" borderId="79" xfId="0" applyNumberFormat="1" applyFont="1" applyFill="1" applyBorder="1" applyAlignment="1" applyProtection="1">
      <alignment horizontal="left" wrapText="1"/>
      <protection/>
    </xf>
    <xf numFmtId="0" fontId="5" fillId="0" borderId="44" xfId="0" applyNumberFormat="1" applyFont="1" applyFill="1" applyBorder="1" applyAlignment="1" applyProtection="1">
      <alignment horizontal="left" wrapText="1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49" fontId="3" fillId="0" borderId="37" xfId="0" applyNumberFormat="1" applyFont="1" applyFill="1" applyBorder="1" applyAlignment="1" applyProtection="1">
      <alignment horizontal="center"/>
      <protection/>
    </xf>
    <xf numFmtId="0" fontId="3" fillId="0" borderId="55" xfId="0" applyNumberFormat="1" applyFont="1" applyFill="1" applyBorder="1" applyAlignment="1" applyProtection="1">
      <alignment horizontal="left" wrapText="1"/>
      <protection/>
    </xf>
    <xf numFmtId="192" fontId="3" fillId="35" borderId="37" xfId="0" applyNumberFormat="1" applyFont="1" applyFill="1" applyBorder="1" applyAlignment="1" applyProtection="1">
      <alignment horizontal="center"/>
      <protection/>
    </xf>
    <xf numFmtId="192" fontId="3" fillId="35" borderId="38" xfId="0" applyNumberFormat="1" applyFont="1" applyFill="1" applyBorder="1" applyAlignment="1" applyProtection="1">
      <alignment horizontal="center"/>
      <protection/>
    </xf>
    <xf numFmtId="192" fontId="3" fillId="35" borderId="29" xfId="0" applyNumberFormat="1" applyFont="1" applyFill="1" applyBorder="1" applyAlignment="1" applyProtection="1">
      <alignment horizontal="center"/>
      <protection/>
    </xf>
    <xf numFmtId="192" fontId="3" fillId="0" borderId="43" xfId="0" applyNumberFormat="1" applyFont="1" applyFill="1" applyBorder="1" applyAlignment="1" applyProtection="1">
      <alignment horizontal="centerContinuous"/>
      <protection/>
    </xf>
    <xf numFmtId="0" fontId="3" fillId="0" borderId="73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Alignment="1" applyProtection="1">
      <alignment horizontal="centerContinuous"/>
      <protection/>
    </xf>
    <xf numFmtId="0" fontId="3" fillId="0" borderId="50" xfId="0" applyNumberFormat="1" applyFont="1" applyFill="1" applyBorder="1" applyAlignment="1" applyProtection="1">
      <alignment horizontal="centerContinuous" vertical="center"/>
      <protection/>
    </xf>
    <xf numFmtId="0" fontId="3" fillId="0" borderId="53" xfId="0" applyNumberFormat="1" applyFont="1" applyFill="1" applyBorder="1" applyAlignment="1" applyProtection="1">
      <alignment horizontal="centerContinuous" vertical="center"/>
      <protection/>
    </xf>
    <xf numFmtId="0" fontId="0" fillId="0" borderId="53" xfId="0" applyNumberFormat="1" applyFont="1" applyFill="1" applyBorder="1" applyAlignment="1" applyProtection="1">
      <alignment horizontal="centerContinuous" vertical="center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3" fillId="0" borderId="21" xfId="0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Continuous" vertical="top"/>
      <protection/>
    </xf>
    <xf numFmtId="0" fontId="3" fillId="0" borderId="0" xfId="0" applyFont="1" applyFill="1" applyAlignment="1" applyProtection="1">
      <alignment horizontal="centerContinuous" vertical="top"/>
      <protection/>
    </xf>
    <xf numFmtId="0" fontId="3" fillId="0" borderId="0" xfId="0" applyNumberFormat="1" applyFont="1" applyFill="1" applyAlignment="1" applyProtection="1">
      <alignment vertical="top"/>
      <protection/>
    </xf>
    <xf numFmtId="49" fontId="11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49" fontId="12" fillId="0" borderId="0" xfId="0" applyNumberFormat="1" applyFont="1" applyFill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" vertical="top"/>
      <protection/>
    </xf>
    <xf numFmtId="49" fontId="3" fillId="0" borderId="80" xfId="0" applyNumberFormat="1" applyFont="1" applyFill="1" applyBorder="1" applyAlignment="1" applyProtection="1">
      <alignment horizontal="center"/>
      <protection/>
    </xf>
    <xf numFmtId="0" fontId="4" fillId="38" borderId="0" xfId="0" applyNumberFormat="1" applyFont="1" applyFill="1" applyAlignment="1" applyProtection="1">
      <alignment/>
      <protection/>
    </xf>
    <xf numFmtId="0" fontId="3" fillId="0" borderId="37" xfId="0" applyFont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left" wrapText="1"/>
      <protection/>
    </xf>
    <xf numFmtId="0" fontId="3" fillId="0" borderId="55" xfId="0" applyFont="1" applyFill="1" applyBorder="1" applyAlignment="1" applyProtection="1">
      <alignment horizontal="left" wrapText="1"/>
      <protection/>
    </xf>
    <xf numFmtId="0" fontId="0" fillId="0" borderId="81" xfId="0" applyNumberFormat="1" applyFont="1" applyFill="1" applyBorder="1" applyAlignment="1" applyProtection="1">
      <alignment/>
      <protection/>
    </xf>
    <xf numFmtId="0" fontId="0" fillId="0" borderId="81" xfId="0" applyNumberFormat="1" applyFont="1" applyFill="1" applyBorder="1" applyAlignment="1" applyProtection="1">
      <alignment wrapText="1"/>
      <protection/>
    </xf>
    <xf numFmtId="0" fontId="4" fillId="38" borderId="0" xfId="0" applyNumberFormat="1" applyFont="1" applyFill="1" applyAlignment="1" applyProtection="1">
      <alignment wrapText="1"/>
      <protection/>
    </xf>
    <xf numFmtId="49" fontId="3" fillId="0" borderId="82" xfId="0" applyNumberFormat="1" applyFont="1" applyFill="1" applyBorder="1" applyAlignment="1" applyProtection="1">
      <alignment horizontal="center"/>
      <protection/>
    </xf>
    <xf numFmtId="49" fontId="3" fillId="35" borderId="26" xfId="0" applyNumberFormat="1" applyFont="1" applyFill="1" applyBorder="1" applyAlignment="1" applyProtection="1">
      <alignment horizontal="center"/>
      <protection/>
    </xf>
    <xf numFmtId="49" fontId="3" fillId="0" borderId="57" xfId="0" applyNumberFormat="1" applyFont="1" applyBorder="1" applyAlignment="1" applyProtection="1">
      <alignment horizontal="center"/>
      <protection/>
    </xf>
    <xf numFmtId="0" fontId="3" fillId="0" borderId="44" xfId="0" applyNumberFormat="1" applyFont="1" applyFill="1" applyBorder="1" applyAlignment="1" applyProtection="1">
      <alignment horizontal="left" wrapText="1"/>
      <protection/>
    </xf>
    <xf numFmtId="0" fontId="3" fillId="0" borderId="75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wrapText="1"/>
      <protection/>
    </xf>
    <xf numFmtId="0" fontId="3" fillId="0" borderId="57" xfId="0" applyNumberFormat="1" applyFont="1" applyFill="1" applyBorder="1" applyAlignment="1" applyProtection="1">
      <alignment horizontal="center"/>
      <protection/>
    </xf>
    <xf numFmtId="0" fontId="3" fillId="0" borderId="55" xfId="0" applyNumberFormat="1" applyFont="1" applyFill="1" applyBorder="1" applyAlignment="1" applyProtection="1">
      <alignment wrapText="1"/>
      <protection/>
    </xf>
    <xf numFmtId="0" fontId="3" fillId="0" borderId="27" xfId="0" applyNumberFormat="1" applyFont="1" applyFill="1" applyBorder="1" applyAlignment="1" applyProtection="1">
      <alignment wrapText="1"/>
      <protection/>
    </xf>
    <xf numFmtId="0" fontId="3" fillId="0" borderId="44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 applyProtection="1">
      <alignment horizontal="center"/>
      <protection/>
    </xf>
    <xf numFmtId="0" fontId="3" fillId="0" borderId="6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wrapText="1"/>
      <protection/>
    </xf>
    <xf numFmtId="0" fontId="3" fillId="0" borderId="64" xfId="0" applyNumberFormat="1" applyFont="1" applyFill="1" applyBorder="1" applyAlignment="1" applyProtection="1">
      <alignment horizontal="center"/>
      <protection/>
    </xf>
    <xf numFmtId="49" fontId="10" fillId="35" borderId="49" xfId="0" applyNumberFormat="1" applyFont="1" applyFill="1" applyBorder="1" applyAlignment="1" applyProtection="1">
      <alignment horizontal="center"/>
      <protection/>
    </xf>
    <xf numFmtId="0" fontId="3" fillId="35" borderId="60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0" fontId="3" fillId="0" borderId="53" xfId="0" applyNumberFormat="1" applyFont="1" applyFill="1" applyBorder="1" applyAlignment="1" applyProtection="1">
      <alignment horizontal="left" wrapText="1"/>
      <protection/>
    </xf>
    <xf numFmtId="0" fontId="3" fillId="0" borderId="73" xfId="0" applyNumberFormat="1" applyFont="1" applyFill="1" applyBorder="1" applyAlignment="1" applyProtection="1">
      <alignment horizontal="center"/>
      <protection/>
    </xf>
    <xf numFmtId="49" fontId="3" fillId="0" borderId="61" xfId="0" applyNumberFormat="1" applyFont="1" applyBorder="1" applyAlignment="1" applyProtection="1">
      <alignment horizontal="center"/>
      <protection/>
    </xf>
    <xf numFmtId="0" fontId="3" fillId="0" borderId="49" xfId="0" applyNumberFormat="1" applyFont="1" applyFill="1" applyBorder="1" applyAlignment="1" applyProtection="1">
      <alignment horizontal="left" wrapText="1"/>
      <protection/>
    </xf>
    <xf numFmtId="0" fontId="0" fillId="35" borderId="61" xfId="0" applyNumberFormat="1" applyFont="1" applyFill="1" applyBorder="1" applyAlignment="1" applyProtection="1">
      <alignment/>
      <protection/>
    </xf>
    <xf numFmtId="49" fontId="10" fillId="35" borderId="61" xfId="0" applyNumberFormat="1" applyFont="1" applyFill="1" applyBorder="1" applyAlignment="1" applyProtection="1">
      <alignment horizontal="center"/>
      <protection/>
    </xf>
    <xf numFmtId="49" fontId="3" fillId="0" borderId="83" xfId="0" applyNumberFormat="1" applyFont="1" applyFill="1" applyBorder="1" applyAlignment="1" applyProtection="1">
      <alignment horizontal="center"/>
      <protection/>
    </xf>
    <xf numFmtId="49" fontId="3" fillId="0" borderId="83" xfId="0" applyNumberFormat="1" applyFont="1" applyBorder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wrapText="1"/>
      <protection/>
    </xf>
    <xf numFmtId="0" fontId="0" fillId="0" borderId="64" xfId="0" applyNumberFormat="1" applyFont="1" applyFill="1" applyBorder="1" applyAlignment="1" applyProtection="1">
      <alignment/>
      <protection/>
    </xf>
    <xf numFmtId="0" fontId="13" fillId="0" borderId="64" xfId="0" applyNumberFormat="1" applyFont="1" applyFill="1" applyBorder="1" applyAlignment="1" applyProtection="1">
      <alignment horizontal="left" wrapText="1"/>
      <protection/>
    </xf>
    <xf numFmtId="0" fontId="4" fillId="38" borderId="64" xfId="0" applyNumberFormat="1" applyFont="1" applyFill="1" applyBorder="1" applyAlignment="1" applyProtection="1">
      <alignment/>
      <protection/>
    </xf>
    <xf numFmtId="0" fontId="4" fillId="38" borderId="64" xfId="0" applyNumberFormat="1" applyFont="1" applyFill="1" applyBorder="1" applyAlignment="1" applyProtection="1">
      <alignment wrapText="1"/>
      <protection/>
    </xf>
    <xf numFmtId="0" fontId="0" fillId="39" borderId="0" xfId="0" applyNumberFormat="1" applyFont="1" applyFill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showGridLines="0" tabSelected="1" zoomScalePageLayoutView="0" workbookViewId="0" topLeftCell="A167">
      <selection activeCell="I176" sqref="I176"/>
    </sheetView>
  </sheetViews>
  <sheetFormatPr defaultColWidth="9.125" defaultRowHeight="12.75"/>
  <cols>
    <col min="1" max="1" width="54.625" style="0" customWidth="1"/>
    <col min="2" max="2" width="5.75390625" style="0" customWidth="1"/>
    <col min="3" max="3" width="13.125" style="0" customWidth="1"/>
    <col min="4" max="4" width="14.625" style="0" customWidth="1"/>
    <col min="5" max="5" width="12.75390625" style="0" customWidth="1"/>
    <col min="6" max="6" width="15.00390625" style="0" customWidth="1"/>
    <col min="7" max="7" width="13.25390625" style="0" customWidth="1"/>
    <col min="8" max="8" width="13.625" style="0" customWidth="1"/>
    <col min="9" max="9" width="13.375" style="0" customWidth="1"/>
    <col min="10" max="10" width="13.875" style="0" customWidth="1"/>
  </cols>
  <sheetData>
    <row r="1" spans="1:10" ht="12.75">
      <c r="A1" s="164" t="s">
        <v>174</v>
      </c>
      <c r="B1" s="214"/>
      <c r="C1" s="164"/>
      <c r="D1" s="214"/>
      <c r="E1" s="214"/>
      <c r="F1" s="214"/>
      <c r="G1" s="214"/>
      <c r="H1" s="214"/>
      <c r="I1" s="214"/>
      <c r="J1" s="214"/>
    </row>
    <row r="2" spans="1:10" ht="12.75">
      <c r="A2" s="164" t="s">
        <v>2241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12.75">
      <c r="A3" s="1"/>
      <c r="B3" s="4"/>
      <c r="C3" s="164"/>
      <c r="D3" s="2"/>
      <c r="E3" s="2"/>
      <c r="F3" s="2"/>
      <c r="G3" s="2"/>
      <c r="H3" s="2"/>
      <c r="I3" s="2"/>
      <c r="J3" s="217" t="s">
        <v>138</v>
      </c>
    </row>
    <row r="4" spans="1:10" ht="12.75">
      <c r="A4" s="3"/>
      <c r="B4" s="2"/>
      <c r="C4" s="2"/>
      <c r="D4" s="2"/>
      <c r="E4" s="2"/>
      <c r="F4" s="2"/>
      <c r="I4" s="209" t="s">
        <v>815</v>
      </c>
      <c r="J4" s="195" t="s">
        <v>2382</v>
      </c>
    </row>
    <row r="5" spans="1:10" ht="12.75">
      <c r="A5" s="1"/>
      <c r="B5" s="216" t="s">
        <v>1659</v>
      </c>
      <c r="C5" s="219"/>
      <c r="D5" s="190"/>
      <c r="E5" s="190"/>
      <c r="F5" s="190"/>
      <c r="G5" s="2"/>
      <c r="I5" s="209" t="s">
        <v>2297</v>
      </c>
      <c r="J5" s="291" t="s">
        <v>76</v>
      </c>
    </row>
    <row r="6" spans="1:10" ht="12.75">
      <c r="A6" s="212" t="s">
        <v>1161</v>
      </c>
      <c r="B6" s="292" t="s">
        <v>58</v>
      </c>
      <c r="C6" s="293"/>
      <c r="D6" s="293"/>
      <c r="E6" s="293"/>
      <c r="F6" s="293"/>
      <c r="G6" s="293"/>
      <c r="H6" s="293"/>
      <c r="I6" s="209" t="s">
        <v>86</v>
      </c>
      <c r="J6" s="195" t="s">
        <v>10</v>
      </c>
    </row>
    <row r="7" spans="1:10" ht="12.75">
      <c r="A7" s="165" t="s">
        <v>158</v>
      </c>
      <c r="B7" s="294"/>
      <c r="C7" s="293"/>
      <c r="D7" s="293"/>
      <c r="E7" s="293"/>
      <c r="F7" s="293"/>
      <c r="G7" s="293"/>
      <c r="H7" s="293"/>
      <c r="I7" s="209"/>
      <c r="J7" s="269"/>
    </row>
    <row r="8" spans="1:10" ht="12.75">
      <c r="A8" s="212" t="s">
        <v>28</v>
      </c>
      <c r="B8" s="297" t="s">
        <v>10</v>
      </c>
      <c r="C8" s="232"/>
      <c r="D8" s="232"/>
      <c r="E8" s="232"/>
      <c r="F8" s="232"/>
      <c r="G8" s="232"/>
      <c r="H8" s="232"/>
      <c r="I8" s="209" t="s">
        <v>613</v>
      </c>
      <c r="J8" s="210" t="s">
        <v>1415</v>
      </c>
    </row>
    <row r="9" spans="1:10" ht="12.75">
      <c r="A9" s="212" t="s">
        <v>1532</v>
      </c>
      <c r="B9" s="298"/>
      <c r="C9" s="299"/>
      <c r="D9" s="299"/>
      <c r="E9" s="299"/>
      <c r="F9" s="299"/>
      <c r="G9" s="299"/>
      <c r="H9" s="299"/>
      <c r="I9" s="209" t="s">
        <v>86</v>
      </c>
      <c r="J9" s="195" t="s">
        <v>10</v>
      </c>
    </row>
    <row r="10" spans="1:10" ht="12.75">
      <c r="A10" s="212" t="s">
        <v>328</v>
      </c>
      <c r="B10" s="296"/>
      <c r="C10" s="295"/>
      <c r="D10" s="295"/>
      <c r="E10" s="295"/>
      <c r="F10" s="295"/>
      <c r="G10" s="295"/>
      <c r="H10" s="295"/>
      <c r="I10" s="209" t="s">
        <v>1658</v>
      </c>
      <c r="J10" s="210" t="s">
        <v>150</v>
      </c>
    </row>
    <row r="11" spans="1:10" ht="12.75">
      <c r="A11" s="165" t="s">
        <v>2372</v>
      </c>
      <c r="B11" s="5"/>
      <c r="C11" s="2"/>
      <c r="D11" s="2"/>
      <c r="E11" s="2"/>
      <c r="F11" s="2"/>
      <c r="G11" s="2"/>
      <c r="I11" s="209"/>
      <c r="J11" s="218"/>
    </row>
    <row r="12" spans="1:10" ht="12.75">
      <c r="A12" s="212" t="s">
        <v>1204</v>
      </c>
      <c r="B12" s="231"/>
      <c r="C12" s="232"/>
      <c r="D12" s="232"/>
      <c r="E12" s="232"/>
      <c r="F12" s="232"/>
      <c r="G12" s="232"/>
      <c r="H12" s="152"/>
      <c r="I12" s="209" t="s">
        <v>937</v>
      </c>
      <c r="J12" s="211" t="s">
        <v>697</v>
      </c>
    </row>
    <row r="13" spans="1:10" ht="6.75" customHeight="1">
      <c r="A13" s="1"/>
      <c r="B13" s="5"/>
      <c r="C13" s="2"/>
      <c r="D13" s="2"/>
      <c r="E13" s="2"/>
      <c r="F13" s="2"/>
      <c r="G13" s="2"/>
      <c r="I13" s="2"/>
      <c r="J13" s="5"/>
    </row>
    <row r="14" spans="1:10" ht="12.75">
      <c r="A14" s="240"/>
      <c r="B14" s="182" t="s">
        <v>519</v>
      </c>
      <c r="C14" s="251" t="s">
        <v>726</v>
      </c>
      <c r="D14" s="213"/>
      <c r="E14" s="213"/>
      <c r="F14" s="213"/>
      <c r="G14" s="251" t="s">
        <v>595</v>
      </c>
      <c r="H14" s="213"/>
      <c r="I14" s="213"/>
      <c r="J14" s="252"/>
    </row>
    <row r="15" spans="1:10" ht="12.75">
      <c r="A15" s="241" t="s">
        <v>1440</v>
      </c>
      <c r="B15" s="242" t="s">
        <v>1680</v>
      </c>
      <c r="C15" s="243" t="s">
        <v>914</v>
      </c>
      <c r="D15" s="243" t="s">
        <v>914</v>
      </c>
      <c r="E15" s="244" t="s">
        <v>600</v>
      </c>
      <c r="F15" s="243"/>
      <c r="G15" s="243" t="s">
        <v>914</v>
      </c>
      <c r="H15" s="243" t="s">
        <v>914</v>
      </c>
      <c r="I15" s="244" t="s">
        <v>600</v>
      </c>
      <c r="J15" s="182"/>
    </row>
    <row r="16" spans="1:10" ht="12.75">
      <c r="A16" s="241"/>
      <c r="B16" s="242" t="s">
        <v>283</v>
      </c>
      <c r="C16" s="243" t="s">
        <v>488</v>
      </c>
      <c r="D16" s="243" t="s">
        <v>1707</v>
      </c>
      <c r="E16" s="244" t="s">
        <v>57</v>
      </c>
      <c r="F16" s="243" t="s">
        <v>630</v>
      </c>
      <c r="G16" s="243" t="s">
        <v>488</v>
      </c>
      <c r="H16" s="243" t="s">
        <v>1707</v>
      </c>
      <c r="I16" s="242" t="s">
        <v>57</v>
      </c>
      <c r="J16" s="244" t="s">
        <v>630</v>
      </c>
    </row>
    <row r="17" spans="1:10" ht="12.75">
      <c r="A17" s="245"/>
      <c r="B17" s="246"/>
      <c r="C17" s="247" t="s">
        <v>634</v>
      </c>
      <c r="D17" s="247" t="s">
        <v>1323</v>
      </c>
      <c r="E17" s="248" t="s">
        <v>2166</v>
      </c>
      <c r="F17" s="247"/>
      <c r="G17" s="247" t="s">
        <v>634</v>
      </c>
      <c r="H17" s="247" t="s">
        <v>1323</v>
      </c>
      <c r="I17" s="248" t="s">
        <v>2166</v>
      </c>
      <c r="J17" s="248"/>
    </row>
    <row r="18" spans="1:10" ht="12.75">
      <c r="A18" s="249">
        <v>1</v>
      </c>
      <c r="B18" s="250" t="s">
        <v>1073</v>
      </c>
      <c r="C18" s="238">
        <v>3</v>
      </c>
      <c r="D18" s="238">
        <v>4</v>
      </c>
      <c r="E18" s="238">
        <v>5</v>
      </c>
      <c r="F18" s="238">
        <v>6</v>
      </c>
      <c r="G18" s="238">
        <v>7</v>
      </c>
      <c r="H18" s="238">
        <v>8</v>
      </c>
      <c r="I18" s="239">
        <v>9</v>
      </c>
      <c r="J18" s="253">
        <v>10</v>
      </c>
    </row>
    <row r="19" spans="1:10" ht="13.5" customHeight="1">
      <c r="A19" s="11" t="s">
        <v>69</v>
      </c>
      <c r="B19" s="41"/>
      <c r="C19" s="42"/>
      <c r="D19" s="13"/>
      <c r="E19" s="13"/>
      <c r="F19" s="13"/>
      <c r="G19" s="13"/>
      <c r="H19" s="13"/>
      <c r="I19" s="80"/>
      <c r="J19" s="57"/>
    </row>
    <row r="20" spans="1:10" ht="12.75" customHeight="1">
      <c r="A20" s="14" t="s">
        <v>621</v>
      </c>
      <c r="B20" s="94" t="s">
        <v>149</v>
      </c>
      <c r="C20" s="117">
        <f>C22+C23+C24+C25</f>
        <v>0</v>
      </c>
      <c r="D20" s="117">
        <f>D22+D23+D24+D25</f>
        <v>68775482.28</v>
      </c>
      <c r="E20" s="117">
        <f>E22+E23+E24+E25</f>
        <v>0</v>
      </c>
      <c r="F20" s="48">
        <f>C20+D20+E20</f>
        <v>68775482.28</v>
      </c>
      <c r="G20" s="117">
        <f>G22+G23+G24+G25</f>
        <v>0</v>
      </c>
      <c r="H20" s="117">
        <f>H22+H23+H24+H25</f>
        <v>71395729.1</v>
      </c>
      <c r="I20" s="146">
        <f>I22+I23+I24+I25</f>
        <v>0</v>
      </c>
      <c r="J20" s="147">
        <f>G20+H20+I20</f>
        <v>71395729.1</v>
      </c>
    </row>
    <row r="21" spans="1:10" ht="12.75" customHeight="1">
      <c r="A21" s="88" t="s">
        <v>1376</v>
      </c>
      <c r="B21" s="12"/>
      <c r="C21" s="56"/>
      <c r="D21" s="53"/>
      <c r="E21" s="53"/>
      <c r="F21" s="53"/>
      <c r="G21" s="53"/>
      <c r="H21" s="53"/>
      <c r="I21" s="81"/>
      <c r="J21" s="107"/>
    </row>
    <row r="22" spans="1:10" ht="12.75" customHeight="1">
      <c r="A22" s="235" t="s">
        <v>720</v>
      </c>
      <c r="B22" s="236" t="s">
        <v>1879</v>
      </c>
      <c r="C22" s="58">
        <v>0</v>
      </c>
      <c r="D22" s="58">
        <v>61434455.82</v>
      </c>
      <c r="E22" s="58">
        <v>0</v>
      </c>
      <c r="F22" s="58">
        <f>C22+D22+E22</f>
        <v>61434455.82</v>
      </c>
      <c r="G22" s="58">
        <v>0</v>
      </c>
      <c r="H22" s="58">
        <v>61434455.82</v>
      </c>
      <c r="I22" s="82">
        <v>0</v>
      </c>
      <c r="J22" s="145">
        <f>G22+H22+I22</f>
        <v>61434455.82</v>
      </c>
    </row>
    <row r="23" spans="1:10" ht="12.75" customHeight="1">
      <c r="A23" s="235" t="s">
        <v>85</v>
      </c>
      <c r="B23" s="221" t="s">
        <v>1225</v>
      </c>
      <c r="C23" s="95">
        <v>0</v>
      </c>
      <c r="D23" s="95">
        <v>1524280</v>
      </c>
      <c r="E23" s="95">
        <v>0</v>
      </c>
      <c r="F23" s="95">
        <f>C23+D23+E23</f>
        <v>1524280</v>
      </c>
      <c r="G23" s="95">
        <v>0</v>
      </c>
      <c r="H23" s="95">
        <v>1773780</v>
      </c>
      <c r="I23" s="96">
        <v>0</v>
      </c>
      <c r="J23" s="109">
        <f>G23+H23+I23</f>
        <v>1773780</v>
      </c>
    </row>
    <row r="24" spans="1:10" ht="12.75" customHeight="1">
      <c r="A24" s="220" t="s">
        <v>1516</v>
      </c>
      <c r="B24" s="221" t="s">
        <v>683</v>
      </c>
      <c r="C24" s="95">
        <v>0</v>
      </c>
      <c r="D24" s="95">
        <v>5816746.46</v>
      </c>
      <c r="E24" s="95">
        <v>0</v>
      </c>
      <c r="F24" s="95">
        <f>C24+D24+E24</f>
        <v>5816746.46</v>
      </c>
      <c r="G24" s="95">
        <v>0</v>
      </c>
      <c r="H24" s="95">
        <v>8187493.28</v>
      </c>
      <c r="I24" s="96">
        <v>0</v>
      </c>
      <c r="J24" s="109">
        <f>G24+H24+I24</f>
        <v>8187493.28</v>
      </c>
    </row>
    <row r="25" spans="1:10" ht="12.75" customHeight="1">
      <c r="A25" s="220" t="s">
        <v>2004</v>
      </c>
      <c r="B25" s="223" t="s">
        <v>137</v>
      </c>
      <c r="C25" s="117">
        <v>0</v>
      </c>
      <c r="D25" s="117">
        <v>0</v>
      </c>
      <c r="E25" s="117">
        <v>0</v>
      </c>
      <c r="F25" s="117">
        <f>C25+D25+E25</f>
        <v>0</v>
      </c>
      <c r="G25" s="117">
        <v>0</v>
      </c>
      <c r="H25" s="117">
        <v>0</v>
      </c>
      <c r="I25" s="146">
        <v>0</v>
      </c>
      <c r="J25" s="147">
        <f>G25+H25+I25</f>
        <v>0</v>
      </c>
    </row>
    <row r="26" spans="1:10" ht="12.75" customHeight="1">
      <c r="A26" s="220" t="s">
        <v>466</v>
      </c>
      <c r="B26" s="237" t="s">
        <v>2084</v>
      </c>
      <c r="C26" s="117">
        <f>C28+C29+C30+C31</f>
        <v>0</v>
      </c>
      <c r="D26" s="117">
        <f>D28+D29+D30+D31</f>
        <v>10805819.15</v>
      </c>
      <c r="E26" s="117">
        <f>E28+E29+E30+E31</f>
        <v>0</v>
      </c>
      <c r="F26" s="48">
        <f>C26+D26+E26</f>
        <v>10805819.15</v>
      </c>
      <c r="G26" s="117">
        <f>G28+G29+G30+G31</f>
        <v>0</v>
      </c>
      <c r="H26" s="117">
        <f>H28+H29+H30+H31</f>
        <v>13164008.01</v>
      </c>
      <c r="I26" s="146">
        <f>I28+I29+I30+I31</f>
        <v>0</v>
      </c>
      <c r="J26" s="147">
        <f>G26+H26+I26</f>
        <v>13164008.01</v>
      </c>
    </row>
    <row r="27" spans="1:10" ht="12.75" customHeight="1">
      <c r="A27" s="88" t="s">
        <v>1376</v>
      </c>
      <c r="B27" s="12"/>
      <c r="C27" s="56"/>
      <c r="D27" s="53"/>
      <c r="E27" s="53"/>
      <c r="F27" s="53"/>
      <c r="G27" s="53"/>
      <c r="H27" s="53"/>
      <c r="I27" s="81"/>
      <c r="J27" s="107"/>
    </row>
    <row r="28" spans="1:10" ht="12.75" customHeight="1">
      <c r="A28" s="235" t="s">
        <v>165</v>
      </c>
      <c r="B28" s="236" t="s">
        <v>264</v>
      </c>
      <c r="C28" s="58">
        <v>0</v>
      </c>
      <c r="D28" s="58">
        <v>4711125.15</v>
      </c>
      <c r="E28" s="58">
        <v>0</v>
      </c>
      <c r="F28" s="58">
        <f>C28+D28+E28</f>
        <v>4711125.15</v>
      </c>
      <c r="G28" s="58">
        <v>0</v>
      </c>
      <c r="H28" s="58">
        <v>5322643.23</v>
      </c>
      <c r="I28" s="82">
        <v>0</v>
      </c>
      <c r="J28" s="145">
        <f>G28+H28+I28</f>
        <v>5322643.23</v>
      </c>
    </row>
    <row r="29" spans="1:10" ht="23.25" customHeight="1">
      <c r="A29" s="220" t="s">
        <v>564</v>
      </c>
      <c r="B29" s="221" t="s">
        <v>793</v>
      </c>
      <c r="C29" s="95">
        <v>0</v>
      </c>
      <c r="D29" s="95">
        <v>548446.32</v>
      </c>
      <c r="E29" s="95">
        <v>0</v>
      </c>
      <c r="F29" s="95">
        <f>C29+D29+E29</f>
        <v>548446.32</v>
      </c>
      <c r="G29" s="95">
        <v>0</v>
      </c>
      <c r="H29" s="95">
        <v>748063.92</v>
      </c>
      <c r="I29" s="96">
        <v>0</v>
      </c>
      <c r="J29" s="109">
        <f>G29+H29+I29</f>
        <v>748063.92</v>
      </c>
    </row>
    <row r="30" spans="1:10" ht="12.75" customHeight="1">
      <c r="A30" s="220" t="s">
        <v>518</v>
      </c>
      <c r="B30" s="221" t="s">
        <v>1400</v>
      </c>
      <c r="C30" s="95">
        <v>0</v>
      </c>
      <c r="D30" s="95">
        <v>5546247.68</v>
      </c>
      <c r="E30" s="95">
        <v>0</v>
      </c>
      <c r="F30" s="95">
        <f>C30+D30+E30</f>
        <v>5546247.68</v>
      </c>
      <c r="G30" s="95">
        <v>0</v>
      </c>
      <c r="H30" s="95">
        <v>7093300.86</v>
      </c>
      <c r="I30" s="96">
        <v>0</v>
      </c>
      <c r="J30" s="109">
        <f>G30+H30+I30</f>
        <v>7093300.86</v>
      </c>
    </row>
    <row r="31" spans="1:10" ht="12.75" customHeight="1">
      <c r="A31" s="220" t="s">
        <v>2371</v>
      </c>
      <c r="B31" s="223" t="s">
        <v>2076</v>
      </c>
      <c r="C31" s="117">
        <v>0</v>
      </c>
      <c r="D31" s="117">
        <v>0</v>
      </c>
      <c r="E31" s="117">
        <v>0</v>
      </c>
      <c r="F31" s="117">
        <f>C31+D31+E31</f>
        <v>0</v>
      </c>
      <c r="G31" s="117">
        <v>0</v>
      </c>
      <c r="H31" s="117">
        <v>0</v>
      </c>
      <c r="I31" s="146">
        <v>0</v>
      </c>
      <c r="J31" s="147">
        <f>G31+H31+I31</f>
        <v>0</v>
      </c>
    </row>
    <row r="32" spans="1:10" ht="12.75" customHeight="1">
      <c r="A32" s="14" t="s">
        <v>2407</v>
      </c>
      <c r="B32" s="15" t="s">
        <v>1540</v>
      </c>
      <c r="C32" s="117">
        <f>C34+C35+C36+C37</f>
        <v>0</v>
      </c>
      <c r="D32" s="117">
        <f>D34+D35+D36+D37</f>
        <v>57969663.13</v>
      </c>
      <c r="E32" s="117">
        <f>E34+E35+E36+E37</f>
        <v>0</v>
      </c>
      <c r="F32" s="48">
        <f>C32+D32+E32</f>
        <v>57969663.13</v>
      </c>
      <c r="G32" s="117">
        <f>G34+G35+G36+G37</f>
        <v>0</v>
      </c>
      <c r="H32" s="117">
        <f>H34+H35+H36+H37</f>
        <v>58231721.09</v>
      </c>
      <c r="I32" s="117">
        <f>I34+I35+I36+I37</f>
        <v>0</v>
      </c>
      <c r="J32" s="147">
        <f>G32+H32+I32</f>
        <v>58231721.09</v>
      </c>
    </row>
    <row r="33" spans="1:10" ht="12.75" customHeight="1">
      <c r="A33" s="88" t="s">
        <v>90</v>
      </c>
      <c r="B33" s="12"/>
      <c r="C33" s="56"/>
      <c r="D33" s="53"/>
      <c r="E33" s="53"/>
      <c r="F33" s="53"/>
      <c r="G33" s="53"/>
      <c r="H33" s="53"/>
      <c r="I33" s="81"/>
      <c r="J33" s="107"/>
    </row>
    <row r="34" spans="1:10" ht="21.75" customHeight="1">
      <c r="A34" s="235" t="s">
        <v>1531</v>
      </c>
      <c r="B34" s="236" t="s">
        <v>926</v>
      </c>
      <c r="C34" s="56">
        <f aca="true" t="shared" si="0" ref="C34:E37">C22-C28</f>
        <v>0</v>
      </c>
      <c r="D34" s="58">
        <f t="shared" si="0"/>
        <v>56723330.67</v>
      </c>
      <c r="E34" s="58">
        <f t="shared" si="0"/>
        <v>0</v>
      </c>
      <c r="F34" s="58">
        <f>C34+D34+E34</f>
        <v>56723330.67</v>
      </c>
      <c r="G34" s="58">
        <f aca="true" t="shared" si="1" ref="G34:I37">G22-G28</f>
        <v>0</v>
      </c>
      <c r="H34" s="58">
        <f t="shared" si="1"/>
        <v>56111812.59</v>
      </c>
      <c r="I34" s="82">
        <f t="shared" si="1"/>
        <v>0</v>
      </c>
      <c r="J34" s="145">
        <f>G34+H34+I34</f>
        <v>56111812.59</v>
      </c>
    </row>
    <row r="35" spans="1:10" ht="23.25" customHeight="1">
      <c r="A35" s="229" t="s">
        <v>2230</v>
      </c>
      <c r="B35" s="156" t="s">
        <v>415</v>
      </c>
      <c r="C35" s="95">
        <f t="shared" si="0"/>
        <v>0</v>
      </c>
      <c r="D35" s="95">
        <f t="shared" si="0"/>
        <v>975833.68</v>
      </c>
      <c r="E35" s="95">
        <f t="shared" si="0"/>
        <v>0</v>
      </c>
      <c r="F35" s="95">
        <f>C35+D35+E35</f>
        <v>975833.68</v>
      </c>
      <c r="G35" s="95">
        <f t="shared" si="1"/>
        <v>0</v>
      </c>
      <c r="H35" s="95">
        <f t="shared" si="1"/>
        <v>1025716.08</v>
      </c>
      <c r="I35" s="96">
        <f t="shared" si="1"/>
        <v>0</v>
      </c>
      <c r="J35" s="109">
        <f>G35+H35+I35</f>
        <v>1025716.08</v>
      </c>
    </row>
    <row r="36" spans="1:10" ht="24" customHeight="1">
      <c r="A36" s="229" t="s">
        <v>1054</v>
      </c>
      <c r="B36" s="103" t="s">
        <v>2240</v>
      </c>
      <c r="C36" s="56">
        <f t="shared" si="0"/>
        <v>0</v>
      </c>
      <c r="D36" s="58">
        <f t="shared" si="0"/>
        <v>270498.78</v>
      </c>
      <c r="E36" s="58">
        <f t="shared" si="0"/>
        <v>0</v>
      </c>
      <c r="F36" s="58">
        <f>C36+D36+E36</f>
        <v>270498.78</v>
      </c>
      <c r="G36" s="58">
        <f t="shared" si="1"/>
        <v>0</v>
      </c>
      <c r="H36" s="58">
        <f t="shared" si="1"/>
        <v>1094192.42</v>
      </c>
      <c r="I36" s="82">
        <f t="shared" si="1"/>
        <v>0</v>
      </c>
      <c r="J36" s="145">
        <f>G36+H36+I36</f>
        <v>1094192.42</v>
      </c>
    </row>
    <row r="37" spans="1:10" ht="12.75" customHeight="1">
      <c r="A37" s="229" t="s">
        <v>2057</v>
      </c>
      <c r="B37" s="172" t="s">
        <v>1549</v>
      </c>
      <c r="C37" s="173">
        <f t="shared" si="0"/>
        <v>0</v>
      </c>
      <c r="D37" s="148">
        <f t="shared" si="0"/>
        <v>0</v>
      </c>
      <c r="E37" s="148">
        <f t="shared" si="0"/>
        <v>0</v>
      </c>
      <c r="F37" s="148">
        <f>C37+D37+E37</f>
        <v>0</v>
      </c>
      <c r="G37" s="148">
        <f t="shared" si="1"/>
        <v>0</v>
      </c>
      <c r="H37" s="148">
        <f t="shared" si="1"/>
        <v>0</v>
      </c>
      <c r="I37" s="176">
        <f t="shared" si="1"/>
        <v>0</v>
      </c>
      <c r="J37" s="149">
        <f>G37+H37+I37</f>
        <v>0</v>
      </c>
    </row>
    <row r="38" spans="1:10" ht="12.75">
      <c r="A38" s="100"/>
      <c r="B38" s="101"/>
      <c r="C38" s="102"/>
      <c r="D38" s="102"/>
      <c r="E38" s="102"/>
      <c r="F38" s="102"/>
      <c r="G38" s="102"/>
      <c r="H38" s="102"/>
      <c r="I38" s="102"/>
      <c r="J38" s="102"/>
    </row>
    <row r="39" spans="1:10" ht="12.75">
      <c r="A39" s="23"/>
      <c r="B39" s="24"/>
      <c r="C39" s="25"/>
      <c r="D39" s="25"/>
      <c r="E39" s="25"/>
      <c r="F39" s="25"/>
      <c r="G39" s="25"/>
      <c r="H39" s="26"/>
      <c r="I39" s="26"/>
      <c r="J39" s="43" t="s">
        <v>1587</v>
      </c>
    </row>
    <row r="40" spans="1:10" ht="12.75">
      <c r="A40" s="240"/>
      <c r="B40" s="182" t="s">
        <v>519</v>
      </c>
      <c r="C40" s="251" t="s">
        <v>726</v>
      </c>
      <c r="D40" s="213"/>
      <c r="E40" s="213"/>
      <c r="F40" s="213"/>
      <c r="G40" s="251" t="s">
        <v>595</v>
      </c>
      <c r="H40" s="213"/>
      <c r="I40" s="213"/>
      <c r="J40" s="252"/>
    </row>
    <row r="41" spans="1:10" ht="12.75">
      <c r="A41" s="241" t="s">
        <v>1440</v>
      </c>
      <c r="B41" s="242" t="s">
        <v>1680</v>
      </c>
      <c r="C41" s="243" t="s">
        <v>914</v>
      </c>
      <c r="D41" s="243" t="s">
        <v>914</v>
      </c>
      <c r="E41" s="244" t="s">
        <v>600</v>
      </c>
      <c r="F41" s="243"/>
      <c r="G41" s="243" t="s">
        <v>914</v>
      </c>
      <c r="H41" s="243" t="s">
        <v>914</v>
      </c>
      <c r="I41" s="244" t="s">
        <v>600</v>
      </c>
      <c r="J41" s="182"/>
    </row>
    <row r="42" spans="1:10" ht="12.75">
      <c r="A42" s="241"/>
      <c r="B42" s="242" t="s">
        <v>283</v>
      </c>
      <c r="C42" s="243" t="s">
        <v>488</v>
      </c>
      <c r="D42" s="243" t="s">
        <v>1707</v>
      </c>
      <c r="E42" s="244" t="s">
        <v>57</v>
      </c>
      <c r="F42" s="243" t="s">
        <v>630</v>
      </c>
      <c r="G42" s="243" t="s">
        <v>488</v>
      </c>
      <c r="H42" s="243" t="s">
        <v>1707</v>
      </c>
      <c r="I42" s="242" t="s">
        <v>57</v>
      </c>
      <c r="J42" s="244" t="s">
        <v>630</v>
      </c>
    </row>
    <row r="43" spans="1:10" ht="12.75">
      <c r="A43" s="245"/>
      <c r="B43" s="246"/>
      <c r="C43" s="247" t="s">
        <v>634</v>
      </c>
      <c r="D43" s="247" t="s">
        <v>1323</v>
      </c>
      <c r="E43" s="248" t="s">
        <v>2166</v>
      </c>
      <c r="F43" s="247"/>
      <c r="G43" s="247" t="s">
        <v>634</v>
      </c>
      <c r="H43" s="247" t="s">
        <v>1323</v>
      </c>
      <c r="I43" s="248" t="s">
        <v>2166</v>
      </c>
      <c r="J43" s="248"/>
    </row>
    <row r="44" spans="1:10" ht="12.75">
      <c r="A44" s="254">
        <v>1</v>
      </c>
      <c r="B44" s="8" t="s">
        <v>1073</v>
      </c>
      <c r="C44" s="85">
        <v>3</v>
      </c>
      <c r="D44" s="9">
        <v>4</v>
      </c>
      <c r="E44" s="9">
        <v>5</v>
      </c>
      <c r="F44" s="238">
        <v>6</v>
      </c>
      <c r="G44" s="9">
        <v>7</v>
      </c>
      <c r="H44" s="9">
        <v>8</v>
      </c>
      <c r="I44" s="10">
        <v>9</v>
      </c>
      <c r="J44" s="10">
        <v>10</v>
      </c>
    </row>
    <row r="45" spans="1:10" ht="12.75" customHeight="1">
      <c r="A45" s="19" t="s">
        <v>651</v>
      </c>
      <c r="B45" s="94" t="s">
        <v>23</v>
      </c>
      <c r="C45" s="140">
        <f>C47+C48+C49</f>
        <v>0</v>
      </c>
      <c r="D45" s="140">
        <f>D47+D48+D49</f>
        <v>0</v>
      </c>
      <c r="E45" s="140">
        <f>E47+E48+E49</f>
        <v>0</v>
      </c>
      <c r="F45" s="48">
        <f>C45+D45+E45</f>
        <v>0</v>
      </c>
      <c r="G45" s="140">
        <f>G47+G48+G49</f>
        <v>0</v>
      </c>
      <c r="H45" s="140">
        <f>H47+H48+H49</f>
        <v>0</v>
      </c>
      <c r="I45" s="140">
        <f>I47+I48+I49</f>
        <v>0</v>
      </c>
      <c r="J45" s="49">
        <f>G45+H45+I45</f>
        <v>0</v>
      </c>
    </row>
    <row r="46" spans="1:10" ht="12.75" customHeight="1">
      <c r="A46" s="88" t="s">
        <v>90</v>
      </c>
      <c r="B46" s="119"/>
      <c r="C46" s="167"/>
      <c r="D46" s="105"/>
      <c r="E46" s="105"/>
      <c r="F46" s="105"/>
      <c r="G46" s="105"/>
      <c r="H46" s="105"/>
      <c r="I46" s="106"/>
      <c r="J46" s="255"/>
    </row>
    <row r="47" spans="1:10" ht="12.75" customHeight="1">
      <c r="A47" s="235" t="s">
        <v>1292</v>
      </c>
      <c r="B47" s="223" t="s">
        <v>1706</v>
      </c>
      <c r="C47" s="117">
        <v>0</v>
      </c>
      <c r="D47" s="117">
        <v>0</v>
      </c>
      <c r="E47" s="117">
        <v>0</v>
      </c>
      <c r="F47" s="117">
        <f>C47+D47+E47</f>
        <v>0</v>
      </c>
      <c r="G47" s="117">
        <v>0</v>
      </c>
      <c r="H47" s="117">
        <v>0</v>
      </c>
      <c r="I47" s="146">
        <v>0</v>
      </c>
      <c r="J47" s="233">
        <f>G47+H47+I47</f>
        <v>0</v>
      </c>
    </row>
    <row r="48" spans="1:10" ht="12.75" customHeight="1">
      <c r="A48" s="235" t="s">
        <v>384</v>
      </c>
      <c r="B48" s="223" t="s">
        <v>1064</v>
      </c>
      <c r="C48" s="117">
        <v>0</v>
      </c>
      <c r="D48" s="117">
        <v>0</v>
      </c>
      <c r="E48" s="117">
        <v>0</v>
      </c>
      <c r="F48" s="117">
        <f>C48+D48+E48</f>
        <v>0</v>
      </c>
      <c r="G48" s="117">
        <v>0</v>
      </c>
      <c r="H48" s="117">
        <v>0</v>
      </c>
      <c r="I48" s="146">
        <v>0</v>
      </c>
      <c r="J48" s="233">
        <f>G48+H48+I48</f>
        <v>0</v>
      </c>
    </row>
    <row r="49" spans="1:10" ht="12.75" customHeight="1">
      <c r="A49" s="220" t="s">
        <v>620</v>
      </c>
      <c r="B49" s="223" t="s">
        <v>571</v>
      </c>
      <c r="C49" s="143">
        <v>0</v>
      </c>
      <c r="D49" s="143">
        <v>0</v>
      </c>
      <c r="E49" s="143">
        <v>0</v>
      </c>
      <c r="F49" s="143">
        <f>C49+D49+E49</f>
        <v>0</v>
      </c>
      <c r="G49" s="143">
        <v>0</v>
      </c>
      <c r="H49" s="143">
        <v>0</v>
      </c>
      <c r="I49" s="144">
        <v>0</v>
      </c>
      <c r="J49" s="256">
        <f>G49+H49+I49</f>
        <v>0</v>
      </c>
    </row>
    <row r="50" spans="1:10" ht="12.75" customHeight="1">
      <c r="A50" s="16" t="s">
        <v>895</v>
      </c>
      <c r="B50" s="94" t="s">
        <v>674</v>
      </c>
      <c r="C50" s="95">
        <f>C52+C53+C54</f>
        <v>0</v>
      </c>
      <c r="D50" s="95">
        <f>D52+D53+D54</f>
        <v>0</v>
      </c>
      <c r="E50" s="95">
        <f>E52+E53+E54</f>
        <v>0</v>
      </c>
      <c r="F50" s="95">
        <f>C50+D50+E50</f>
        <v>0</v>
      </c>
      <c r="G50" s="95">
        <f>G52+G53+G54</f>
        <v>0</v>
      </c>
      <c r="H50" s="95">
        <f>H52+H53+H54</f>
        <v>0</v>
      </c>
      <c r="I50" s="95">
        <f>I52+I53+I54</f>
        <v>0</v>
      </c>
      <c r="J50" s="234">
        <f>G50+H50+I50</f>
        <v>0</v>
      </c>
    </row>
    <row r="51" spans="1:10" ht="12.75" customHeight="1">
      <c r="A51" s="88" t="s">
        <v>90</v>
      </c>
      <c r="B51" s="119"/>
      <c r="C51" s="167"/>
      <c r="D51" s="143"/>
      <c r="E51" s="143"/>
      <c r="F51" s="143"/>
      <c r="G51" s="143"/>
      <c r="H51" s="143"/>
      <c r="I51" s="144"/>
      <c r="J51" s="256"/>
    </row>
    <row r="52" spans="1:10" ht="12.75" customHeight="1">
      <c r="A52" s="235" t="s">
        <v>875</v>
      </c>
      <c r="B52" s="223" t="s">
        <v>1236</v>
      </c>
      <c r="C52" s="117">
        <v>0</v>
      </c>
      <c r="D52" s="117">
        <v>0</v>
      </c>
      <c r="E52" s="117">
        <v>0</v>
      </c>
      <c r="F52" s="117">
        <f>C52+D52+E52</f>
        <v>0</v>
      </c>
      <c r="G52" s="117">
        <v>0</v>
      </c>
      <c r="H52" s="117">
        <v>0</v>
      </c>
      <c r="I52" s="146">
        <v>0</v>
      </c>
      <c r="J52" s="233">
        <f>G52+H52+I52</f>
        <v>0</v>
      </c>
    </row>
    <row r="53" spans="1:10" ht="12.75" customHeight="1">
      <c r="A53" s="235" t="s">
        <v>913</v>
      </c>
      <c r="B53" s="223" t="s">
        <v>1891</v>
      </c>
      <c r="C53" s="117">
        <v>0</v>
      </c>
      <c r="D53" s="117">
        <v>0</v>
      </c>
      <c r="E53" s="117">
        <v>0</v>
      </c>
      <c r="F53" s="117">
        <f>C53+D53+E53</f>
        <v>0</v>
      </c>
      <c r="G53" s="117">
        <v>0</v>
      </c>
      <c r="H53" s="117">
        <v>0</v>
      </c>
      <c r="I53" s="146">
        <v>0</v>
      </c>
      <c r="J53" s="233">
        <f>G53+H53+I53</f>
        <v>0</v>
      </c>
    </row>
    <row r="54" spans="1:10" ht="12.75" customHeight="1">
      <c r="A54" s="257" t="s">
        <v>1631</v>
      </c>
      <c r="B54" s="224" t="s">
        <v>136</v>
      </c>
      <c r="C54" s="143">
        <v>0</v>
      </c>
      <c r="D54" s="143">
        <v>0</v>
      </c>
      <c r="E54" s="143">
        <v>0</v>
      </c>
      <c r="F54" s="143">
        <f>C54+D54+E54</f>
        <v>0</v>
      </c>
      <c r="G54" s="143">
        <v>0</v>
      </c>
      <c r="H54" s="143">
        <v>0</v>
      </c>
      <c r="I54" s="144">
        <v>0</v>
      </c>
      <c r="J54" s="256">
        <f>G54+H54+I54</f>
        <v>0</v>
      </c>
    </row>
    <row r="55" spans="1:10" ht="12.75">
      <c r="A55" s="258" t="s">
        <v>1248</v>
      </c>
      <c r="B55" s="108" t="s">
        <v>1390</v>
      </c>
      <c r="C55" s="95">
        <f>C57+C58+C59</f>
        <v>0</v>
      </c>
      <c r="D55" s="95">
        <f>D57+D58+D59</f>
        <v>0</v>
      </c>
      <c r="E55" s="95">
        <f>E57+E58+E59</f>
        <v>0</v>
      </c>
      <c r="F55" s="95">
        <f>C55+D55+E55</f>
        <v>0</v>
      </c>
      <c r="G55" s="95">
        <f>G57+G58+G59</f>
        <v>0</v>
      </c>
      <c r="H55" s="95">
        <f>H57+H58+H59</f>
        <v>0</v>
      </c>
      <c r="I55" s="95">
        <f>I57+I58+I59</f>
        <v>0</v>
      </c>
      <c r="J55" s="234">
        <f>G55+H55+I55</f>
        <v>0</v>
      </c>
    </row>
    <row r="56" spans="1:10" ht="12.75" customHeight="1">
      <c r="A56" s="166" t="s">
        <v>90</v>
      </c>
      <c r="B56" s="119"/>
      <c r="C56" s="167"/>
      <c r="D56" s="143"/>
      <c r="E56" s="143"/>
      <c r="F56" s="143"/>
      <c r="G56" s="143"/>
      <c r="H56" s="143"/>
      <c r="I56" s="144"/>
      <c r="J56" s="256"/>
    </row>
    <row r="57" spans="1:10" ht="21.75" customHeight="1">
      <c r="A57" s="301" t="s">
        <v>338</v>
      </c>
      <c r="B57" s="115" t="s">
        <v>801</v>
      </c>
      <c r="C57" s="116">
        <f aca="true" t="shared" si="2" ref="C57:E59">C47-C52</f>
        <v>0</v>
      </c>
      <c r="D57" s="116">
        <f t="shared" si="2"/>
        <v>0</v>
      </c>
      <c r="E57" s="116">
        <f t="shared" si="2"/>
        <v>0</v>
      </c>
      <c r="F57" s="117">
        <f>C57+D57+E57</f>
        <v>0</v>
      </c>
      <c r="G57" s="116">
        <f aca="true" t="shared" si="3" ref="G57:I59">G47-G52</f>
        <v>0</v>
      </c>
      <c r="H57" s="116">
        <f t="shared" si="3"/>
        <v>0</v>
      </c>
      <c r="I57" s="302">
        <f t="shared" si="3"/>
        <v>0</v>
      </c>
      <c r="J57" s="147">
        <f>G57+H57+I57</f>
        <v>0</v>
      </c>
    </row>
    <row r="58" spans="1:10" ht="21.75" customHeight="1">
      <c r="A58" s="235" t="s">
        <v>1203</v>
      </c>
      <c r="B58" s="224" t="s">
        <v>275</v>
      </c>
      <c r="C58" s="56">
        <f t="shared" si="2"/>
        <v>0</v>
      </c>
      <c r="D58" s="56">
        <f t="shared" si="2"/>
        <v>0</v>
      </c>
      <c r="E58" s="56">
        <f t="shared" si="2"/>
        <v>0</v>
      </c>
      <c r="F58" s="143">
        <f>C58+D58+E58</f>
        <v>0</v>
      </c>
      <c r="G58" s="56">
        <f t="shared" si="3"/>
        <v>0</v>
      </c>
      <c r="H58" s="56">
        <f t="shared" si="3"/>
        <v>0</v>
      </c>
      <c r="I58" s="300">
        <f t="shared" si="3"/>
        <v>0</v>
      </c>
      <c r="J58" s="147">
        <f>G58+H58+I58</f>
        <v>0</v>
      </c>
    </row>
    <row r="59" spans="1:10" ht="12.75" customHeight="1">
      <c r="A59" s="229" t="s">
        <v>969</v>
      </c>
      <c r="B59" s="153" t="s">
        <v>2075</v>
      </c>
      <c r="C59" s="95">
        <f t="shared" si="2"/>
        <v>0</v>
      </c>
      <c r="D59" s="95">
        <f t="shared" si="2"/>
        <v>0</v>
      </c>
      <c r="E59" s="95">
        <f t="shared" si="2"/>
        <v>0</v>
      </c>
      <c r="F59" s="95">
        <f>C59+D59+E59</f>
        <v>0</v>
      </c>
      <c r="G59" s="95">
        <f t="shared" si="3"/>
        <v>0</v>
      </c>
      <c r="H59" s="95">
        <f t="shared" si="3"/>
        <v>0</v>
      </c>
      <c r="I59" s="95">
        <f t="shared" si="3"/>
        <v>0</v>
      </c>
      <c r="J59" s="233">
        <f>G59+H59+I59</f>
        <v>0</v>
      </c>
    </row>
    <row r="60" spans="1:10" ht="12.75">
      <c r="A60" s="16" t="s">
        <v>1202</v>
      </c>
      <c r="B60" s="15" t="s">
        <v>2250</v>
      </c>
      <c r="C60" s="47">
        <v>0</v>
      </c>
      <c r="D60" s="48">
        <v>0</v>
      </c>
      <c r="E60" s="48">
        <v>0</v>
      </c>
      <c r="F60" s="48">
        <f>C60+D60+E60</f>
        <v>0</v>
      </c>
      <c r="G60" s="48">
        <v>0</v>
      </c>
      <c r="H60" s="48">
        <v>4019520.96</v>
      </c>
      <c r="I60" s="68">
        <v>0</v>
      </c>
      <c r="J60" s="49">
        <f>G60+H60+I60</f>
        <v>4019520.96</v>
      </c>
    </row>
    <row r="61" spans="1:10" ht="12.75" customHeight="1">
      <c r="A61" s="16" t="s">
        <v>1038</v>
      </c>
      <c r="B61" s="15" t="s">
        <v>1722</v>
      </c>
      <c r="C61" s="47">
        <v>0</v>
      </c>
      <c r="D61" s="48">
        <v>84808.58</v>
      </c>
      <c r="E61" s="48">
        <v>0</v>
      </c>
      <c r="F61" s="48">
        <f>C61+D61+E61</f>
        <v>84808.58</v>
      </c>
      <c r="G61" s="48">
        <v>0</v>
      </c>
      <c r="H61" s="48">
        <v>79497.01</v>
      </c>
      <c r="I61" s="68">
        <v>0</v>
      </c>
      <c r="J61" s="49">
        <f>G61+H61+I61</f>
        <v>79497.01</v>
      </c>
    </row>
    <row r="62" spans="1:10" ht="12.75" customHeight="1">
      <c r="A62" s="88" t="s">
        <v>90</v>
      </c>
      <c r="B62" s="119"/>
      <c r="C62" s="167"/>
      <c r="D62" s="143"/>
      <c r="E62" s="143"/>
      <c r="F62" s="143"/>
      <c r="G62" s="143"/>
      <c r="H62" s="143"/>
      <c r="I62" s="144"/>
      <c r="J62" s="256"/>
    </row>
    <row r="63" spans="1:10" ht="12.75" customHeight="1">
      <c r="A63" s="235" t="s">
        <v>313</v>
      </c>
      <c r="B63" s="223" t="s">
        <v>9</v>
      </c>
      <c r="C63" s="117">
        <v>0</v>
      </c>
      <c r="D63" s="117">
        <v>0</v>
      </c>
      <c r="E63" s="117">
        <v>0</v>
      </c>
      <c r="F63" s="117">
        <f>C63+D63+E63</f>
        <v>0</v>
      </c>
      <c r="G63" s="117">
        <v>0</v>
      </c>
      <c r="H63" s="117">
        <v>0</v>
      </c>
      <c r="I63" s="146">
        <v>0</v>
      </c>
      <c r="J63" s="233">
        <f>G63+H63+I63</f>
        <v>0</v>
      </c>
    </row>
    <row r="64" spans="1:10" ht="12.75" customHeight="1">
      <c r="A64" s="16" t="s">
        <v>2048</v>
      </c>
      <c r="B64" s="15" t="s">
        <v>1224</v>
      </c>
      <c r="C64" s="51">
        <f>C66+C67+C68+C69</f>
        <v>0</v>
      </c>
      <c r="D64" s="51">
        <f>D66+D67+D68+D69</f>
        <v>0</v>
      </c>
      <c r="E64" s="51">
        <f>E66+E67+E68+E69</f>
        <v>0</v>
      </c>
      <c r="F64" s="48">
        <f>C64+D64+E64</f>
        <v>0</v>
      </c>
      <c r="G64" s="51">
        <f>G66+G67+G68+G69</f>
        <v>0</v>
      </c>
      <c r="H64" s="51">
        <f>H66+H67+H68+H69</f>
        <v>0</v>
      </c>
      <c r="I64" s="51">
        <f>I66+I67+I68+I69</f>
        <v>0</v>
      </c>
      <c r="J64" s="49">
        <f>G64+H64+I64</f>
        <v>0</v>
      </c>
    </row>
    <row r="65" spans="1:10" ht="12.75" customHeight="1">
      <c r="A65" s="166" t="s">
        <v>90</v>
      </c>
      <c r="B65" s="12"/>
      <c r="C65" s="52"/>
      <c r="D65" s="53"/>
      <c r="E65" s="53"/>
      <c r="F65" s="53"/>
      <c r="G65" s="53"/>
      <c r="H65" s="53"/>
      <c r="I65" s="81"/>
      <c r="J65" s="54"/>
    </row>
    <row r="66" spans="1:10" ht="12.75" customHeight="1">
      <c r="A66" s="235" t="s">
        <v>274</v>
      </c>
      <c r="B66" s="12" t="s">
        <v>682</v>
      </c>
      <c r="C66" s="58">
        <v>0</v>
      </c>
      <c r="D66" s="58">
        <v>0</v>
      </c>
      <c r="E66" s="58">
        <v>0</v>
      </c>
      <c r="F66" s="58">
        <f>C66+D66+E66</f>
        <v>0</v>
      </c>
      <c r="G66" s="58">
        <v>0</v>
      </c>
      <c r="H66" s="58">
        <v>0</v>
      </c>
      <c r="I66" s="82">
        <v>0</v>
      </c>
      <c r="J66" s="57">
        <f>G66+H66+I66</f>
        <v>0</v>
      </c>
    </row>
    <row r="67" spans="1:10" ht="12.75" customHeight="1">
      <c r="A67" s="229" t="s">
        <v>327</v>
      </c>
      <c r="B67" s="108" t="s">
        <v>148</v>
      </c>
      <c r="C67" s="95">
        <v>0</v>
      </c>
      <c r="D67" s="95">
        <v>0</v>
      </c>
      <c r="E67" s="95">
        <v>0</v>
      </c>
      <c r="F67" s="95">
        <f>C67+D67+E67</f>
        <v>0</v>
      </c>
      <c r="G67" s="95">
        <v>0</v>
      </c>
      <c r="H67" s="95">
        <v>0</v>
      </c>
      <c r="I67" s="96">
        <v>0</v>
      </c>
      <c r="J67" s="234">
        <f>G67+H67+I67</f>
        <v>0</v>
      </c>
    </row>
    <row r="68" spans="1:10" ht="12.75" customHeight="1">
      <c r="A68" s="220" t="s">
        <v>1003</v>
      </c>
      <c r="B68" s="12" t="s">
        <v>1878</v>
      </c>
      <c r="C68" s="58">
        <v>0</v>
      </c>
      <c r="D68" s="58">
        <v>0</v>
      </c>
      <c r="E68" s="58">
        <v>0</v>
      </c>
      <c r="F68" s="58">
        <f>C68+D68+E68</f>
        <v>0</v>
      </c>
      <c r="G68" s="58">
        <v>0</v>
      </c>
      <c r="H68" s="58">
        <v>0</v>
      </c>
      <c r="I68" s="82">
        <v>0</v>
      </c>
      <c r="J68" s="57">
        <f>G68+H68+I68</f>
        <v>0</v>
      </c>
    </row>
    <row r="69" spans="1:10" ht="12.75" customHeight="1">
      <c r="A69" s="229" t="s">
        <v>960</v>
      </c>
      <c r="B69" s="172" t="s">
        <v>1235</v>
      </c>
      <c r="C69" s="148">
        <v>0</v>
      </c>
      <c r="D69" s="148">
        <v>0</v>
      </c>
      <c r="E69" s="148">
        <v>0</v>
      </c>
      <c r="F69" s="148">
        <f>C69+D69+E69</f>
        <v>0</v>
      </c>
      <c r="G69" s="148">
        <v>0</v>
      </c>
      <c r="H69" s="148">
        <v>0</v>
      </c>
      <c r="I69" s="176">
        <v>0</v>
      </c>
      <c r="J69" s="149">
        <f>G69+H69+I69</f>
        <v>0</v>
      </c>
    </row>
    <row r="70" spans="1:10" ht="12.75">
      <c r="A70" s="100"/>
      <c r="B70" s="101"/>
      <c r="C70" s="102"/>
      <c r="D70" s="102"/>
      <c r="E70" s="102"/>
      <c r="F70" s="102"/>
      <c r="G70" s="102"/>
      <c r="H70" s="102"/>
      <c r="I70" s="102"/>
      <c r="J70" s="102"/>
    </row>
    <row r="71" spans="1:10" ht="12.75">
      <c r="A71" s="23"/>
      <c r="B71" s="24"/>
      <c r="C71" s="25"/>
      <c r="D71" s="25"/>
      <c r="E71" s="25"/>
      <c r="F71" s="25"/>
      <c r="G71" s="25"/>
      <c r="H71" s="26"/>
      <c r="I71" s="26"/>
      <c r="J71" s="43" t="s">
        <v>959</v>
      </c>
    </row>
    <row r="72" spans="1:10" ht="12.75">
      <c r="A72" s="240"/>
      <c r="B72" s="182" t="s">
        <v>519</v>
      </c>
      <c r="C72" s="251" t="s">
        <v>726</v>
      </c>
      <c r="D72" s="213"/>
      <c r="E72" s="213"/>
      <c r="F72" s="213"/>
      <c r="G72" s="251" t="s">
        <v>595</v>
      </c>
      <c r="H72" s="213"/>
      <c r="I72" s="213"/>
      <c r="J72" s="252"/>
    </row>
    <row r="73" spans="1:10" ht="12.75">
      <c r="A73" s="241" t="s">
        <v>1440</v>
      </c>
      <c r="B73" s="242" t="s">
        <v>1680</v>
      </c>
      <c r="C73" s="243" t="s">
        <v>914</v>
      </c>
      <c r="D73" s="243" t="s">
        <v>914</v>
      </c>
      <c r="E73" s="244" t="s">
        <v>600</v>
      </c>
      <c r="F73" s="243"/>
      <c r="G73" s="243" t="s">
        <v>914</v>
      </c>
      <c r="H73" s="243" t="s">
        <v>914</v>
      </c>
      <c r="I73" s="244" t="s">
        <v>600</v>
      </c>
      <c r="J73" s="182"/>
    </row>
    <row r="74" spans="1:10" ht="12.75">
      <c r="A74" s="241"/>
      <c r="B74" s="242" t="s">
        <v>283</v>
      </c>
      <c r="C74" s="243" t="s">
        <v>488</v>
      </c>
      <c r="D74" s="243" t="s">
        <v>1707</v>
      </c>
      <c r="E74" s="244" t="s">
        <v>57</v>
      </c>
      <c r="F74" s="243" t="s">
        <v>630</v>
      </c>
      <c r="G74" s="243" t="s">
        <v>488</v>
      </c>
      <c r="H74" s="243" t="s">
        <v>1707</v>
      </c>
      <c r="I74" s="242" t="s">
        <v>57</v>
      </c>
      <c r="J74" s="244" t="s">
        <v>630</v>
      </c>
    </row>
    <row r="75" spans="1:10" ht="12.75">
      <c r="A75" s="245"/>
      <c r="B75" s="246"/>
      <c r="C75" s="247" t="s">
        <v>634</v>
      </c>
      <c r="D75" s="247" t="s">
        <v>1323</v>
      </c>
      <c r="E75" s="248" t="s">
        <v>2166</v>
      </c>
      <c r="F75" s="247"/>
      <c r="G75" s="247" t="s">
        <v>634</v>
      </c>
      <c r="H75" s="247" t="s">
        <v>1323</v>
      </c>
      <c r="I75" s="248" t="s">
        <v>2166</v>
      </c>
      <c r="J75" s="248"/>
    </row>
    <row r="76" spans="1:10" ht="12.75">
      <c r="A76" s="254">
        <v>1</v>
      </c>
      <c r="B76" s="263" t="s">
        <v>1073</v>
      </c>
      <c r="C76" s="264">
        <v>3</v>
      </c>
      <c r="D76" s="265">
        <v>4</v>
      </c>
      <c r="E76" s="9">
        <v>5</v>
      </c>
      <c r="F76" s="238">
        <v>6</v>
      </c>
      <c r="G76" s="9">
        <v>7</v>
      </c>
      <c r="H76" s="9">
        <v>8</v>
      </c>
      <c r="I76" s="10">
        <v>9</v>
      </c>
      <c r="J76" s="10">
        <v>10</v>
      </c>
    </row>
    <row r="77" spans="1:10" ht="12.75" customHeight="1">
      <c r="A77" s="16" t="s">
        <v>948</v>
      </c>
      <c r="B77" s="108" t="s">
        <v>1037</v>
      </c>
      <c r="C77" s="116">
        <f>C79+C80+C81+C82</f>
        <v>0</v>
      </c>
      <c r="D77" s="116">
        <f>D79+D80+D81+D82</f>
        <v>0</v>
      </c>
      <c r="E77" s="116">
        <f>E79+E80+E81+E82</f>
        <v>0</v>
      </c>
      <c r="F77" s="95">
        <f>C77+D77+E77</f>
        <v>0</v>
      </c>
      <c r="G77" s="116">
        <f>G79+G80+G81+G82</f>
        <v>0</v>
      </c>
      <c r="H77" s="116">
        <f>H79+H80+H81+H82</f>
        <v>0</v>
      </c>
      <c r="I77" s="116">
        <f>I79+I80+I81+I82</f>
        <v>0</v>
      </c>
      <c r="J77" s="109">
        <f>G77+H77+I77</f>
        <v>0</v>
      </c>
    </row>
    <row r="78" spans="1:10" ht="12.75" customHeight="1">
      <c r="A78" s="166" t="s">
        <v>90</v>
      </c>
      <c r="B78" s="12"/>
      <c r="C78" s="56"/>
      <c r="D78" s="58"/>
      <c r="E78" s="58"/>
      <c r="F78" s="58"/>
      <c r="G78" s="58"/>
      <c r="H78" s="58"/>
      <c r="I78" s="82"/>
      <c r="J78" s="57"/>
    </row>
    <row r="79" spans="1:10" ht="12.75" customHeight="1">
      <c r="A79" s="235" t="s">
        <v>1515</v>
      </c>
      <c r="B79" s="15" t="s">
        <v>1657</v>
      </c>
      <c r="C79" s="48">
        <v>0</v>
      </c>
      <c r="D79" s="48">
        <v>0</v>
      </c>
      <c r="E79" s="48">
        <v>0</v>
      </c>
      <c r="F79" s="48">
        <f>C79+D79+E79</f>
        <v>0</v>
      </c>
      <c r="G79" s="48">
        <v>0</v>
      </c>
      <c r="H79" s="48">
        <v>0</v>
      </c>
      <c r="I79" s="68">
        <v>0</v>
      </c>
      <c r="J79" s="50">
        <f>G79+H79+I79</f>
        <v>0</v>
      </c>
    </row>
    <row r="80" spans="1:10" ht="12.75" customHeight="1">
      <c r="A80" s="220" t="s">
        <v>714</v>
      </c>
      <c r="B80" s="15" t="s">
        <v>2370</v>
      </c>
      <c r="C80" s="48">
        <v>0</v>
      </c>
      <c r="D80" s="48">
        <v>0</v>
      </c>
      <c r="E80" s="48">
        <v>0</v>
      </c>
      <c r="F80" s="48">
        <f>C80+D80+E80</f>
        <v>0</v>
      </c>
      <c r="G80" s="48">
        <v>0</v>
      </c>
      <c r="H80" s="48">
        <v>0</v>
      </c>
      <c r="I80" s="68">
        <v>0</v>
      </c>
      <c r="J80" s="50">
        <f>G80+H80+I80</f>
        <v>0</v>
      </c>
    </row>
    <row r="81" spans="1:10" ht="12.75" customHeight="1">
      <c r="A81" s="220" t="s">
        <v>2003</v>
      </c>
      <c r="B81" s="15" t="s">
        <v>543</v>
      </c>
      <c r="C81" s="48">
        <v>0</v>
      </c>
      <c r="D81" s="48">
        <v>0</v>
      </c>
      <c r="E81" s="48">
        <v>0</v>
      </c>
      <c r="F81" s="48">
        <f>C81+D81+E81</f>
        <v>0</v>
      </c>
      <c r="G81" s="48">
        <v>0</v>
      </c>
      <c r="H81" s="48">
        <v>0</v>
      </c>
      <c r="I81" s="68">
        <v>0</v>
      </c>
      <c r="J81" s="50">
        <f>G81+H81+I81</f>
        <v>0</v>
      </c>
    </row>
    <row r="82" spans="1:10" ht="12.75" customHeight="1">
      <c r="A82" s="220" t="s">
        <v>533</v>
      </c>
      <c r="B82" s="15" t="s">
        <v>1027</v>
      </c>
      <c r="C82" s="48">
        <v>0</v>
      </c>
      <c r="D82" s="48">
        <v>0</v>
      </c>
      <c r="E82" s="48">
        <v>0</v>
      </c>
      <c r="F82" s="48">
        <f>C82+D82+E82</f>
        <v>0</v>
      </c>
      <c r="G82" s="48">
        <v>0</v>
      </c>
      <c r="H82" s="48">
        <v>0</v>
      </c>
      <c r="I82" s="68">
        <v>0</v>
      </c>
      <c r="J82" s="50">
        <f>G82+H82+I82</f>
        <v>0</v>
      </c>
    </row>
    <row r="83" spans="1:10" ht="24.75" customHeight="1">
      <c r="A83" s="35" t="s">
        <v>1651</v>
      </c>
      <c r="B83" s="134" t="s">
        <v>532</v>
      </c>
      <c r="C83" s="143">
        <v>0</v>
      </c>
      <c r="D83" s="143">
        <v>0</v>
      </c>
      <c r="E83" s="143">
        <v>0</v>
      </c>
      <c r="F83" s="58">
        <f>C83+D83+E83</f>
        <v>0</v>
      </c>
      <c r="G83" s="143">
        <v>0</v>
      </c>
      <c r="H83" s="143">
        <v>0</v>
      </c>
      <c r="I83" s="143">
        <v>0</v>
      </c>
      <c r="J83" s="145">
        <f>G83+H83+I83</f>
        <v>0</v>
      </c>
    </row>
    <row r="84" spans="1:10" ht="12.75">
      <c r="A84" s="306" t="s">
        <v>1317</v>
      </c>
      <c r="B84" s="307"/>
      <c r="C84" s="169"/>
      <c r="D84" s="169"/>
      <c r="E84" s="169"/>
      <c r="F84" s="169"/>
      <c r="G84" s="169"/>
      <c r="H84" s="169"/>
      <c r="I84" s="163"/>
      <c r="J84" s="184"/>
    </row>
    <row r="85" spans="1:10" ht="12.75">
      <c r="A85" s="303" t="s">
        <v>713</v>
      </c>
      <c r="B85" s="179" t="s">
        <v>905</v>
      </c>
      <c r="C85" s="175">
        <f>C32+C55+C60+C61+C64+C77+C83</f>
        <v>0</v>
      </c>
      <c r="D85" s="175">
        <f>D32+D55+D60+D61+D64+D77+D83</f>
        <v>58054471.71</v>
      </c>
      <c r="E85" s="175">
        <f>E32+E55+E60+E61+E64+E77+E83</f>
        <v>0</v>
      </c>
      <c r="F85" s="174">
        <f>C85+D85+E85</f>
        <v>58054471.71</v>
      </c>
      <c r="G85" s="175">
        <f>G32+G55+G60+G61+G64+G77+G83</f>
        <v>0</v>
      </c>
      <c r="H85" s="175">
        <f>H32+H55+H60+H61+H64+H77+H83</f>
        <v>62330739.06</v>
      </c>
      <c r="I85" s="175">
        <f>I32+I55+I60+I61+I64+I77+I83</f>
        <v>0</v>
      </c>
      <c r="J85" s="178">
        <f>G85+H85+I85</f>
        <v>62330739.06</v>
      </c>
    </row>
    <row r="86" spans="1:10" ht="13.5" customHeight="1">
      <c r="A86" s="87" t="s">
        <v>1937</v>
      </c>
      <c r="B86" s="12"/>
      <c r="C86" s="56"/>
      <c r="D86" s="58"/>
      <c r="E86" s="58"/>
      <c r="F86" s="58"/>
      <c r="G86" s="58"/>
      <c r="H86" s="58"/>
      <c r="I86" s="82"/>
      <c r="J86" s="57"/>
    </row>
    <row r="87" spans="1:10" ht="11.25" customHeight="1">
      <c r="A87" s="16" t="s">
        <v>2165</v>
      </c>
      <c r="B87" s="15" t="s">
        <v>1834</v>
      </c>
      <c r="C87" s="47">
        <f>C89+C90+C91+C92+C93+C94+C95+C96+C97</f>
        <v>0</v>
      </c>
      <c r="D87" s="47">
        <f>D89+D90+D91+D92+D93+D94+D95+D96+D97</f>
        <v>7101.01</v>
      </c>
      <c r="E87" s="47">
        <f>E89+E90+E91+E92+E93+E94+E95+E96+E97</f>
        <v>0</v>
      </c>
      <c r="F87" s="48">
        <f>C87+D87+E87</f>
        <v>7101.01</v>
      </c>
      <c r="G87" s="47">
        <f>G89+G90+G91+G92+G93+G94+G95+G96+G97</f>
        <v>0</v>
      </c>
      <c r="H87" s="47">
        <f>H89+H90+H91+H92+H93+H94+H95+H96+H97</f>
        <v>11000</v>
      </c>
      <c r="I87" s="47">
        <f>I89+I90+I91+I92+I93+I94+I95+I96+I97</f>
        <v>0</v>
      </c>
      <c r="J87" s="50">
        <f>G87+H87+I87</f>
        <v>11000</v>
      </c>
    </row>
    <row r="88" spans="1:10" ht="12.75">
      <c r="A88" s="18" t="s">
        <v>1818</v>
      </c>
      <c r="B88" s="12"/>
      <c r="C88" s="56"/>
      <c r="D88" s="58"/>
      <c r="E88" s="58"/>
      <c r="F88" s="58"/>
      <c r="G88" s="58"/>
      <c r="H88" s="58"/>
      <c r="I88" s="82"/>
      <c r="J88" s="57"/>
    </row>
    <row r="89" spans="1:10" ht="22.5">
      <c r="A89" s="16" t="s">
        <v>2015</v>
      </c>
      <c r="B89" s="15" t="s">
        <v>107</v>
      </c>
      <c r="C89" s="47">
        <v>0</v>
      </c>
      <c r="D89" s="48">
        <v>7101.01</v>
      </c>
      <c r="E89" s="48">
        <v>0</v>
      </c>
      <c r="F89" s="48">
        <f aca="true" t="shared" si="4" ref="F89:F98">C89+D89+E89</f>
        <v>7101.01</v>
      </c>
      <c r="G89" s="47">
        <v>0</v>
      </c>
      <c r="H89" s="48">
        <v>11000</v>
      </c>
      <c r="I89" s="68">
        <v>0</v>
      </c>
      <c r="J89" s="50">
        <f aca="true" t="shared" si="5" ref="J89:J98">G89+H89+I89</f>
        <v>11000</v>
      </c>
    </row>
    <row r="90" spans="1:10" ht="22.5">
      <c r="A90" s="16" t="s">
        <v>1223</v>
      </c>
      <c r="B90" s="15" t="s">
        <v>641</v>
      </c>
      <c r="C90" s="48">
        <v>0</v>
      </c>
      <c r="D90" s="48">
        <v>0</v>
      </c>
      <c r="E90" s="48">
        <v>0</v>
      </c>
      <c r="F90" s="48">
        <f t="shared" si="4"/>
        <v>0</v>
      </c>
      <c r="G90" s="48">
        <v>0</v>
      </c>
      <c r="H90" s="48">
        <v>0</v>
      </c>
      <c r="I90" s="68">
        <v>0</v>
      </c>
      <c r="J90" s="50">
        <f t="shared" si="5"/>
        <v>0</v>
      </c>
    </row>
    <row r="91" spans="1:10" ht="22.5">
      <c r="A91" s="16" t="s">
        <v>1705</v>
      </c>
      <c r="B91" s="15" t="s">
        <v>1176</v>
      </c>
      <c r="C91" s="47">
        <v>0</v>
      </c>
      <c r="D91" s="59">
        <v>0</v>
      </c>
      <c r="E91" s="48">
        <v>0</v>
      </c>
      <c r="F91" s="48">
        <f t="shared" si="4"/>
        <v>0</v>
      </c>
      <c r="G91" s="47">
        <v>0</v>
      </c>
      <c r="H91" s="59">
        <v>0</v>
      </c>
      <c r="I91" s="68">
        <v>0</v>
      </c>
      <c r="J91" s="50">
        <f t="shared" si="5"/>
        <v>0</v>
      </c>
    </row>
    <row r="92" spans="1:10" ht="22.5">
      <c r="A92" s="16" t="s">
        <v>2355</v>
      </c>
      <c r="B92" s="15" t="s">
        <v>1849</v>
      </c>
      <c r="C92" s="47">
        <v>0</v>
      </c>
      <c r="D92" s="59">
        <v>0</v>
      </c>
      <c r="E92" s="48">
        <v>0</v>
      </c>
      <c r="F92" s="48">
        <f t="shared" si="4"/>
        <v>0</v>
      </c>
      <c r="G92" s="47">
        <v>0</v>
      </c>
      <c r="H92" s="59">
        <v>0</v>
      </c>
      <c r="I92" s="68">
        <v>0</v>
      </c>
      <c r="J92" s="50">
        <f t="shared" si="5"/>
        <v>0</v>
      </c>
    </row>
    <row r="93" spans="1:10" ht="13.5" customHeight="1">
      <c r="A93" s="20" t="s">
        <v>1094</v>
      </c>
      <c r="B93" s="15" t="s">
        <v>100</v>
      </c>
      <c r="C93" s="47">
        <v>0</v>
      </c>
      <c r="D93" s="59">
        <v>0</v>
      </c>
      <c r="E93" s="48">
        <v>0</v>
      </c>
      <c r="F93" s="48">
        <f t="shared" si="4"/>
        <v>0</v>
      </c>
      <c r="G93" s="59">
        <v>0</v>
      </c>
      <c r="H93" s="59">
        <v>0</v>
      </c>
      <c r="I93" s="68">
        <v>0</v>
      </c>
      <c r="J93" s="50">
        <f t="shared" si="5"/>
        <v>0</v>
      </c>
    </row>
    <row r="94" spans="1:10" ht="22.5">
      <c r="A94" s="21" t="s">
        <v>1142</v>
      </c>
      <c r="B94" s="15" t="s">
        <v>633</v>
      </c>
      <c r="C94" s="60">
        <v>0</v>
      </c>
      <c r="D94" s="61">
        <v>0</v>
      </c>
      <c r="E94" s="62">
        <v>0</v>
      </c>
      <c r="F94" s="48">
        <f t="shared" si="4"/>
        <v>0</v>
      </c>
      <c r="G94" s="59">
        <v>0</v>
      </c>
      <c r="H94" s="59">
        <v>0</v>
      </c>
      <c r="I94" s="68">
        <v>0</v>
      </c>
      <c r="J94" s="50">
        <f t="shared" si="5"/>
        <v>0</v>
      </c>
    </row>
    <row r="95" spans="1:10" ht="12.75" customHeight="1">
      <c r="A95" s="22" t="s">
        <v>1595</v>
      </c>
      <c r="B95" s="15" t="s">
        <v>1190</v>
      </c>
      <c r="C95" s="60">
        <v>0</v>
      </c>
      <c r="D95" s="61">
        <v>0</v>
      </c>
      <c r="E95" s="62">
        <v>0</v>
      </c>
      <c r="F95" s="48">
        <f t="shared" si="4"/>
        <v>0</v>
      </c>
      <c r="G95" s="60">
        <v>0</v>
      </c>
      <c r="H95" s="61">
        <v>0</v>
      </c>
      <c r="I95" s="83">
        <v>0</v>
      </c>
      <c r="J95" s="50">
        <f t="shared" si="5"/>
        <v>0</v>
      </c>
    </row>
    <row r="96" spans="1:10" ht="12.75" customHeight="1">
      <c r="A96" s="22" t="s">
        <v>75</v>
      </c>
      <c r="B96" s="15" t="s">
        <v>1848</v>
      </c>
      <c r="C96" s="60">
        <v>0</v>
      </c>
      <c r="D96" s="61">
        <v>0</v>
      </c>
      <c r="E96" s="62">
        <v>0</v>
      </c>
      <c r="F96" s="48">
        <f t="shared" si="4"/>
        <v>0</v>
      </c>
      <c r="G96" s="60">
        <v>0</v>
      </c>
      <c r="H96" s="61">
        <v>0</v>
      </c>
      <c r="I96" s="83">
        <v>0</v>
      </c>
      <c r="J96" s="50">
        <f t="shared" si="5"/>
        <v>0</v>
      </c>
    </row>
    <row r="97" spans="1:10" ht="22.5">
      <c r="A97" s="22" t="s">
        <v>428</v>
      </c>
      <c r="B97" s="15" t="s">
        <v>99</v>
      </c>
      <c r="C97" s="60">
        <v>0</v>
      </c>
      <c r="D97" s="61">
        <v>0</v>
      </c>
      <c r="E97" s="62">
        <v>0</v>
      </c>
      <c r="F97" s="48">
        <f t="shared" si="4"/>
        <v>0</v>
      </c>
      <c r="G97" s="60">
        <v>0</v>
      </c>
      <c r="H97" s="61">
        <v>0</v>
      </c>
      <c r="I97" s="83">
        <v>0</v>
      </c>
      <c r="J97" s="50">
        <f t="shared" si="5"/>
        <v>0</v>
      </c>
    </row>
    <row r="98" spans="1:10" ht="11.25" customHeight="1">
      <c r="A98" s="17" t="s">
        <v>1281</v>
      </c>
      <c r="B98" s="32" t="s">
        <v>864</v>
      </c>
      <c r="C98" s="72">
        <f>C100+C101+C102</f>
        <v>0</v>
      </c>
      <c r="D98" s="72">
        <f>D100+D101+D102</f>
        <v>0</v>
      </c>
      <c r="E98" s="72">
        <f>E100+E101+E102</f>
        <v>0</v>
      </c>
      <c r="F98" s="48">
        <f t="shared" si="4"/>
        <v>0</v>
      </c>
      <c r="G98" s="72">
        <f>G100+G101+G102</f>
        <v>0</v>
      </c>
      <c r="H98" s="72">
        <f>H100+H101+H102</f>
        <v>0</v>
      </c>
      <c r="I98" s="72">
        <f>I100+I101+I102</f>
        <v>0</v>
      </c>
      <c r="J98" s="50">
        <f t="shared" si="5"/>
        <v>0</v>
      </c>
    </row>
    <row r="99" spans="1:10" s="27" customFormat="1" ht="11.25" customHeight="1">
      <c r="A99" s="31" t="s">
        <v>1818</v>
      </c>
      <c r="B99" s="36"/>
      <c r="C99" s="52"/>
      <c r="D99" s="53"/>
      <c r="E99" s="53"/>
      <c r="F99" s="53"/>
      <c r="G99" s="53"/>
      <c r="H99" s="53"/>
      <c r="I99" s="81"/>
      <c r="J99" s="54"/>
    </row>
    <row r="100" spans="1:10" s="27" customFormat="1" ht="12.75" customHeight="1">
      <c r="A100" s="28" t="s">
        <v>583</v>
      </c>
      <c r="B100" s="15" t="s">
        <v>1465</v>
      </c>
      <c r="C100" s="60">
        <v>0</v>
      </c>
      <c r="D100" s="62">
        <v>0</v>
      </c>
      <c r="E100" s="62">
        <v>0</v>
      </c>
      <c r="F100" s="48">
        <f>C100+D100+E100</f>
        <v>0</v>
      </c>
      <c r="G100" s="48">
        <v>0</v>
      </c>
      <c r="H100" s="48">
        <v>0</v>
      </c>
      <c r="I100" s="68">
        <v>0</v>
      </c>
      <c r="J100" s="50">
        <f>G100+H100+I100</f>
        <v>0</v>
      </c>
    </row>
    <row r="101" spans="1:10" s="27" customFormat="1" ht="12.75" customHeight="1">
      <c r="A101" s="29" t="s">
        <v>712</v>
      </c>
      <c r="B101" s="12" t="s">
        <v>2164</v>
      </c>
      <c r="C101" s="63">
        <v>0</v>
      </c>
      <c r="D101" s="64">
        <v>0</v>
      </c>
      <c r="E101" s="66">
        <v>0</v>
      </c>
      <c r="F101" s="58">
        <f>C101+D101+E101</f>
        <v>0</v>
      </c>
      <c r="G101" s="53">
        <v>0</v>
      </c>
      <c r="H101" s="53">
        <v>0</v>
      </c>
      <c r="I101" s="82">
        <v>0</v>
      </c>
      <c r="J101" s="65">
        <f>G101+H101+I101</f>
        <v>0</v>
      </c>
    </row>
    <row r="102" spans="1:10" s="27" customFormat="1" ht="12.75" customHeight="1">
      <c r="A102" s="86" t="s">
        <v>517</v>
      </c>
      <c r="B102" s="172" t="s">
        <v>350</v>
      </c>
      <c r="C102" s="173">
        <v>0</v>
      </c>
      <c r="D102" s="148">
        <v>0</v>
      </c>
      <c r="E102" s="148">
        <v>0</v>
      </c>
      <c r="F102" s="148">
        <f>C102+D102+E102</f>
        <v>0</v>
      </c>
      <c r="G102" s="148">
        <v>0</v>
      </c>
      <c r="H102" s="148">
        <v>0</v>
      </c>
      <c r="I102" s="176">
        <v>0</v>
      </c>
      <c r="J102" s="149">
        <f>G102+H102+I102</f>
        <v>0</v>
      </c>
    </row>
    <row r="103" spans="1:10" s="27" customFormat="1" ht="12.75">
      <c r="A103" s="100"/>
      <c r="B103" s="101"/>
      <c r="C103" s="102"/>
      <c r="D103" s="102"/>
      <c r="E103" s="102"/>
      <c r="F103" s="102"/>
      <c r="G103" s="102"/>
      <c r="H103" s="102"/>
      <c r="I103" s="102"/>
      <c r="J103" s="102"/>
    </row>
    <row r="104" spans="1:10" s="27" customFormat="1" ht="12.75">
      <c r="A104" s="23"/>
      <c r="B104" s="24"/>
      <c r="C104" s="25"/>
      <c r="D104" s="25"/>
      <c r="E104" s="25"/>
      <c r="F104" s="25"/>
      <c r="G104" s="25"/>
      <c r="H104" s="26"/>
      <c r="I104" s="26"/>
      <c r="J104" s="43" t="s">
        <v>465</v>
      </c>
    </row>
    <row r="105" spans="1:10" s="27" customFormat="1" ht="12.75">
      <c r="A105" s="240"/>
      <c r="B105" s="182" t="s">
        <v>519</v>
      </c>
      <c r="C105" s="251" t="s">
        <v>726</v>
      </c>
      <c r="D105" s="213"/>
      <c r="E105" s="213"/>
      <c r="F105" s="213"/>
      <c r="G105" s="251" t="s">
        <v>595</v>
      </c>
      <c r="H105" s="213"/>
      <c r="I105" s="213"/>
      <c r="J105" s="252"/>
    </row>
    <row r="106" spans="1:10" s="27" customFormat="1" ht="12.75">
      <c r="A106" s="241" t="s">
        <v>1440</v>
      </c>
      <c r="B106" s="242" t="s">
        <v>1680</v>
      </c>
      <c r="C106" s="243" t="s">
        <v>914</v>
      </c>
      <c r="D106" s="243" t="s">
        <v>914</v>
      </c>
      <c r="E106" s="244" t="s">
        <v>600</v>
      </c>
      <c r="F106" s="243"/>
      <c r="G106" s="243" t="s">
        <v>914</v>
      </c>
      <c r="H106" s="243" t="s">
        <v>914</v>
      </c>
      <c r="I106" s="244" t="s">
        <v>600</v>
      </c>
      <c r="J106" s="182"/>
    </row>
    <row r="107" spans="1:10" s="27" customFormat="1" ht="12.75">
      <c r="A107" s="241"/>
      <c r="B107" s="242" t="s">
        <v>283</v>
      </c>
      <c r="C107" s="243" t="s">
        <v>488</v>
      </c>
      <c r="D107" s="243" t="s">
        <v>1707</v>
      </c>
      <c r="E107" s="244" t="s">
        <v>57</v>
      </c>
      <c r="F107" s="243" t="s">
        <v>630</v>
      </c>
      <c r="G107" s="243" t="s">
        <v>488</v>
      </c>
      <c r="H107" s="243" t="s">
        <v>1707</v>
      </c>
      <c r="I107" s="242" t="s">
        <v>57</v>
      </c>
      <c r="J107" s="244" t="s">
        <v>630</v>
      </c>
    </row>
    <row r="108" spans="1:10" s="27" customFormat="1" ht="12.75">
      <c r="A108" s="245"/>
      <c r="B108" s="246"/>
      <c r="C108" s="247" t="s">
        <v>634</v>
      </c>
      <c r="D108" s="247" t="s">
        <v>1323</v>
      </c>
      <c r="E108" s="248" t="s">
        <v>2166</v>
      </c>
      <c r="F108" s="247"/>
      <c r="G108" s="247" t="s">
        <v>634</v>
      </c>
      <c r="H108" s="247" t="s">
        <v>1323</v>
      </c>
      <c r="I108" s="248" t="s">
        <v>2166</v>
      </c>
      <c r="J108" s="248"/>
    </row>
    <row r="109" spans="1:10" s="27" customFormat="1" ht="12.75">
      <c r="A109" s="254">
        <v>1</v>
      </c>
      <c r="B109" s="263" t="s">
        <v>1073</v>
      </c>
      <c r="C109" s="264">
        <v>3</v>
      </c>
      <c r="D109" s="265">
        <v>4</v>
      </c>
      <c r="E109" s="9">
        <v>5</v>
      </c>
      <c r="F109" s="238">
        <v>6</v>
      </c>
      <c r="G109" s="9">
        <v>7</v>
      </c>
      <c r="H109" s="9">
        <v>8</v>
      </c>
      <c r="I109" s="10">
        <v>9</v>
      </c>
      <c r="J109" s="10">
        <v>10</v>
      </c>
    </row>
    <row r="110" spans="1:10" s="27" customFormat="1" ht="12.75">
      <c r="A110" s="16" t="s">
        <v>599</v>
      </c>
      <c r="B110" s="12" t="s">
        <v>1801</v>
      </c>
      <c r="C110" s="63">
        <v>0</v>
      </c>
      <c r="D110" s="64">
        <v>0</v>
      </c>
      <c r="E110" s="66">
        <v>0</v>
      </c>
      <c r="F110" s="58">
        <f>C110+D110+E110</f>
        <v>0</v>
      </c>
      <c r="G110" s="53">
        <v>0</v>
      </c>
      <c r="H110" s="53">
        <v>0</v>
      </c>
      <c r="I110" s="82">
        <v>0</v>
      </c>
      <c r="J110" s="65">
        <f>G110+H110+I110</f>
        <v>0</v>
      </c>
    </row>
    <row r="111" spans="1:10" s="27" customFormat="1" ht="12.75">
      <c r="A111" s="16" t="s">
        <v>577</v>
      </c>
      <c r="B111" s="103" t="s">
        <v>1992</v>
      </c>
      <c r="C111" s="104">
        <v>0</v>
      </c>
      <c r="D111" s="105">
        <v>4815.38</v>
      </c>
      <c r="E111" s="105">
        <v>0</v>
      </c>
      <c r="F111" s="105">
        <f>C111+D111+E111</f>
        <v>4815.38</v>
      </c>
      <c r="G111" s="105">
        <v>0</v>
      </c>
      <c r="H111" s="105">
        <v>3198.55</v>
      </c>
      <c r="I111" s="106">
        <v>0</v>
      </c>
      <c r="J111" s="107">
        <f>G111+H111+I111</f>
        <v>3198.55</v>
      </c>
    </row>
    <row r="112" spans="1:10" s="27" customFormat="1" ht="12.75">
      <c r="A112" s="16" t="s">
        <v>1151</v>
      </c>
      <c r="B112" s="108" t="s">
        <v>2163</v>
      </c>
      <c r="C112" s="97">
        <f>C114+C115</f>
        <v>0</v>
      </c>
      <c r="D112" s="97">
        <f>D114+D115</f>
        <v>0</v>
      </c>
      <c r="E112" s="97">
        <f>E114+E115</f>
        <v>0</v>
      </c>
      <c r="F112" s="95">
        <f>C112+D112+E112</f>
        <v>0</v>
      </c>
      <c r="G112" s="97">
        <f>G114+G115</f>
        <v>0</v>
      </c>
      <c r="H112" s="97">
        <f>H114+H115</f>
        <v>0</v>
      </c>
      <c r="I112" s="97">
        <f>I114+I115</f>
        <v>0</v>
      </c>
      <c r="J112" s="109">
        <f>G112+H112+I112</f>
        <v>0</v>
      </c>
    </row>
    <row r="113" spans="1:10" s="27" customFormat="1" ht="12.75">
      <c r="A113" s="30" t="s">
        <v>1818</v>
      </c>
      <c r="B113" s="12"/>
      <c r="C113" s="63"/>
      <c r="D113" s="66"/>
      <c r="E113" s="66"/>
      <c r="F113" s="58"/>
      <c r="G113" s="63"/>
      <c r="H113" s="66"/>
      <c r="I113" s="84"/>
      <c r="J113" s="65"/>
    </row>
    <row r="114" spans="1:10" s="27" customFormat="1" ht="12.75">
      <c r="A114" s="28" t="s">
        <v>2132</v>
      </c>
      <c r="B114" s="12" t="s">
        <v>349</v>
      </c>
      <c r="C114" s="66">
        <v>0</v>
      </c>
      <c r="D114" s="66">
        <v>0</v>
      </c>
      <c r="E114" s="66">
        <v>0</v>
      </c>
      <c r="F114" s="58">
        <f>C114+D114+E114</f>
        <v>0</v>
      </c>
      <c r="G114" s="63">
        <v>0</v>
      </c>
      <c r="H114" s="66">
        <v>0</v>
      </c>
      <c r="I114" s="84">
        <v>0</v>
      </c>
      <c r="J114" s="65">
        <f>G114+H114+I114</f>
        <v>0</v>
      </c>
    </row>
    <row r="115" spans="1:10" s="27" customFormat="1" ht="22.5">
      <c r="A115" s="86" t="s">
        <v>2239</v>
      </c>
      <c r="B115" s="108" t="s">
        <v>863</v>
      </c>
      <c r="C115" s="97">
        <v>0</v>
      </c>
      <c r="D115" s="95">
        <v>0</v>
      </c>
      <c r="E115" s="95">
        <v>0</v>
      </c>
      <c r="F115" s="95">
        <f>C115+D115+E115</f>
        <v>0</v>
      </c>
      <c r="G115" s="97">
        <v>0</v>
      </c>
      <c r="H115" s="95">
        <v>0</v>
      </c>
      <c r="I115" s="96">
        <v>0</v>
      </c>
      <c r="J115" s="109">
        <f>G115+H115+I115</f>
        <v>0</v>
      </c>
    </row>
    <row r="116" spans="1:10" s="27" customFormat="1" ht="12.75">
      <c r="A116" s="19" t="s">
        <v>542</v>
      </c>
      <c r="B116" s="94" t="s">
        <v>711</v>
      </c>
      <c r="C116" s="117">
        <v>0</v>
      </c>
      <c r="D116" s="60">
        <v>0</v>
      </c>
      <c r="E116" s="62">
        <v>0</v>
      </c>
      <c r="F116" s="48">
        <f>C116+D116+E116</f>
        <v>0</v>
      </c>
      <c r="G116" s="60">
        <v>0</v>
      </c>
      <c r="H116" s="62">
        <v>0</v>
      </c>
      <c r="I116" s="83">
        <v>0</v>
      </c>
      <c r="J116" s="50">
        <f>G116+H116+I116</f>
        <v>0</v>
      </c>
    </row>
    <row r="117" spans="1:10" s="27" customFormat="1" ht="11.25" customHeight="1">
      <c r="A117" s="220" t="s">
        <v>2282</v>
      </c>
      <c r="B117" s="221" t="s">
        <v>1434</v>
      </c>
      <c r="C117" s="60">
        <v>0</v>
      </c>
      <c r="D117" s="61">
        <v>0</v>
      </c>
      <c r="E117" s="62">
        <v>0</v>
      </c>
      <c r="F117" s="48">
        <f>C117+D117+E117</f>
        <v>0</v>
      </c>
      <c r="G117" s="60">
        <v>0</v>
      </c>
      <c r="H117" s="61">
        <v>0</v>
      </c>
      <c r="I117" s="83">
        <v>0</v>
      </c>
      <c r="J117" s="50">
        <f>G117+H117+I117</f>
        <v>0</v>
      </c>
    </row>
    <row r="118" spans="1:10" s="27" customFormat="1" ht="12.75">
      <c r="A118" s="16" t="s">
        <v>2345</v>
      </c>
      <c r="B118" s="12" t="s">
        <v>2281</v>
      </c>
      <c r="C118" s="63">
        <f>C120+C121+C122</f>
        <v>0</v>
      </c>
      <c r="D118" s="63">
        <f>D120+D121+D122+D125</f>
        <v>-57699164.35</v>
      </c>
      <c r="E118" s="63">
        <f>E120+E121+E122</f>
        <v>0</v>
      </c>
      <c r="F118" s="48">
        <f>C118+D118+E118</f>
        <v>-57699164.35</v>
      </c>
      <c r="G118" s="63">
        <f>G120+G121+G122</f>
        <v>0</v>
      </c>
      <c r="H118" s="63">
        <f>H120+H121+H122+H125</f>
        <v>-61157049.63</v>
      </c>
      <c r="I118" s="63">
        <f>I120+I121+I122</f>
        <v>0</v>
      </c>
      <c r="J118" s="50">
        <f>G118+H118+I118</f>
        <v>-61157049.63</v>
      </c>
    </row>
    <row r="119" spans="1:10" s="27" customFormat="1" ht="11.25" customHeight="1">
      <c r="A119" s="88" t="s">
        <v>1630</v>
      </c>
      <c r="B119" s="103"/>
      <c r="C119" s="104"/>
      <c r="D119" s="105"/>
      <c r="E119" s="105"/>
      <c r="F119" s="105"/>
      <c r="G119" s="104"/>
      <c r="H119" s="105"/>
      <c r="I119" s="106"/>
      <c r="J119" s="107"/>
    </row>
    <row r="120" spans="1:10" s="27" customFormat="1" ht="22.5">
      <c r="A120" s="16" t="s">
        <v>862</v>
      </c>
      <c r="B120" s="15" t="s">
        <v>464</v>
      </c>
      <c r="C120" s="62">
        <v>0</v>
      </c>
      <c r="D120" s="62">
        <v>0</v>
      </c>
      <c r="E120" s="62">
        <v>0</v>
      </c>
      <c r="F120" s="48">
        <f>C120+D120+E120</f>
        <v>0</v>
      </c>
      <c r="G120" s="62">
        <v>0</v>
      </c>
      <c r="H120" s="62">
        <v>0</v>
      </c>
      <c r="I120" s="83">
        <v>0</v>
      </c>
      <c r="J120" s="50">
        <f>G120+H120+I120</f>
        <v>0</v>
      </c>
    </row>
    <row r="121" spans="1:10" s="27" customFormat="1" ht="22.5">
      <c r="A121" s="229" t="s">
        <v>1266</v>
      </c>
      <c r="B121" s="108" t="s">
        <v>1572</v>
      </c>
      <c r="C121" s="95">
        <v>0</v>
      </c>
      <c r="D121" s="97">
        <v>0</v>
      </c>
      <c r="E121" s="97">
        <v>0</v>
      </c>
      <c r="F121" s="95">
        <f>C121+D121+E121</f>
        <v>0</v>
      </c>
      <c r="G121" s="97">
        <v>0</v>
      </c>
      <c r="H121" s="97">
        <v>0</v>
      </c>
      <c r="I121" s="111">
        <v>0</v>
      </c>
      <c r="J121" s="109">
        <f>G121+H121+I121</f>
        <v>0</v>
      </c>
    </row>
    <row r="122" spans="1:10" s="27" customFormat="1" ht="12.75">
      <c r="A122" s="229" t="s">
        <v>894</v>
      </c>
      <c r="B122" s="108" t="s">
        <v>454</v>
      </c>
      <c r="C122" s="95">
        <v>0</v>
      </c>
      <c r="D122" s="97">
        <v>0</v>
      </c>
      <c r="E122" s="97">
        <v>0</v>
      </c>
      <c r="F122" s="95">
        <f>C122+D122+E122</f>
        <v>0</v>
      </c>
      <c r="G122" s="97">
        <v>0</v>
      </c>
      <c r="H122" s="97">
        <v>0</v>
      </c>
      <c r="I122" s="111">
        <v>0</v>
      </c>
      <c r="J122" s="109">
        <f>G122+H122+I122</f>
        <v>0</v>
      </c>
    </row>
    <row r="123" spans="1:10" s="27" customFormat="1" ht="12.75">
      <c r="A123" s="229" t="s">
        <v>632</v>
      </c>
      <c r="B123" s="108" t="s">
        <v>958</v>
      </c>
      <c r="C123" s="95" t="s">
        <v>22</v>
      </c>
      <c r="D123" s="97">
        <v>-62958735.82</v>
      </c>
      <c r="E123" s="97" t="s">
        <v>22</v>
      </c>
      <c r="F123" s="95">
        <f>D123</f>
        <v>-62958735.82</v>
      </c>
      <c r="G123" s="97" t="s">
        <v>22</v>
      </c>
      <c r="H123" s="97">
        <v>-67227756.78</v>
      </c>
      <c r="I123" s="111" t="s">
        <v>22</v>
      </c>
      <c r="J123" s="109">
        <f>H123</f>
        <v>-67227756.78</v>
      </c>
    </row>
    <row r="124" spans="1:10" s="27" customFormat="1" ht="12.75">
      <c r="A124" s="301" t="s">
        <v>98</v>
      </c>
      <c r="B124" s="108" t="s">
        <v>1586</v>
      </c>
      <c r="C124" s="95" t="s">
        <v>22</v>
      </c>
      <c r="D124" s="104">
        <v>5259571.47</v>
      </c>
      <c r="E124" s="97" t="s">
        <v>22</v>
      </c>
      <c r="F124" s="95">
        <f>D124</f>
        <v>5259571.47</v>
      </c>
      <c r="G124" s="97" t="s">
        <v>22</v>
      </c>
      <c r="H124" s="97">
        <v>6070707.15</v>
      </c>
      <c r="I124" s="111" t="s">
        <v>22</v>
      </c>
      <c r="J124" s="109">
        <f>H124</f>
        <v>6070707.15</v>
      </c>
    </row>
    <row r="125" spans="1:10" s="27" customFormat="1" ht="12.75">
      <c r="A125" s="301" t="s">
        <v>1901</v>
      </c>
      <c r="B125" s="108" t="s">
        <v>2292</v>
      </c>
      <c r="C125" s="96" t="s">
        <v>22</v>
      </c>
      <c r="D125" s="95">
        <f>D123+D124</f>
        <v>-57699164.35</v>
      </c>
      <c r="E125" s="97" t="s">
        <v>22</v>
      </c>
      <c r="F125" s="95">
        <f>D125</f>
        <v>-57699164.35</v>
      </c>
      <c r="G125" s="97" t="s">
        <v>22</v>
      </c>
      <c r="H125" s="95">
        <f>H123+H124</f>
        <v>-61157049.63</v>
      </c>
      <c r="I125" s="111" t="s">
        <v>22</v>
      </c>
      <c r="J125" s="109">
        <f>H125</f>
        <v>-61157049.63</v>
      </c>
    </row>
    <row r="126" spans="1:10" s="27" customFormat="1" ht="12.75" customHeight="1">
      <c r="A126" s="16" t="s">
        <v>147</v>
      </c>
      <c r="B126" s="12" t="s">
        <v>1585</v>
      </c>
      <c r="C126" s="63">
        <f>C128+C129+C130</f>
        <v>0</v>
      </c>
      <c r="D126" s="63">
        <f>D128+D129+D130</f>
        <v>0</v>
      </c>
      <c r="E126" s="63">
        <f>E128+E129+E130</f>
        <v>0</v>
      </c>
      <c r="F126" s="48">
        <f>C126+D126+E126</f>
        <v>0</v>
      </c>
      <c r="G126" s="63">
        <f>G128+G129+G130</f>
        <v>0</v>
      </c>
      <c r="H126" s="63">
        <f>H128+H129+H130</f>
        <v>0</v>
      </c>
      <c r="I126" s="63">
        <f>I128+I129+I130</f>
        <v>0</v>
      </c>
      <c r="J126" s="50">
        <f>G126+H126+I126</f>
        <v>0</v>
      </c>
    </row>
    <row r="127" spans="1:10" s="27" customFormat="1" ht="12.75" customHeight="1">
      <c r="A127" s="88" t="s">
        <v>1818</v>
      </c>
      <c r="B127" s="103"/>
      <c r="C127" s="104"/>
      <c r="D127" s="105"/>
      <c r="E127" s="105"/>
      <c r="F127" s="105"/>
      <c r="G127" s="104"/>
      <c r="H127" s="105"/>
      <c r="I127" s="106"/>
      <c r="J127" s="107"/>
    </row>
    <row r="128" spans="1:10" s="27" customFormat="1" ht="12.75" customHeight="1">
      <c r="A128" s="16" t="s">
        <v>1063</v>
      </c>
      <c r="B128" s="15" t="s">
        <v>957</v>
      </c>
      <c r="C128" s="62">
        <v>0</v>
      </c>
      <c r="D128" s="62">
        <v>0</v>
      </c>
      <c r="E128" s="62">
        <v>0</v>
      </c>
      <c r="F128" s="48">
        <f>C128+D128+E128</f>
        <v>0</v>
      </c>
      <c r="G128" s="62">
        <v>0</v>
      </c>
      <c r="H128" s="62">
        <v>0</v>
      </c>
      <c r="I128" s="83">
        <v>0</v>
      </c>
      <c r="J128" s="50">
        <f>G128+H128+I128</f>
        <v>0</v>
      </c>
    </row>
    <row r="129" spans="1:10" s="27" customFormat="1" ht="12.75" customHeight="1">
      <c r="A129" s="88" t="s">
        <v>1280</v>
      </c>
      <c r="B129" s="12" t="s">
        <v>453</v>
      </c>
      <c r="C129" s="66">
        <v>0</v>
      </c>
      <c r="D129" s="63">
        <v>0</v>
      </c>
      <c r="E129" s="63">
        <v>0</v>
      </c>
      <c r="F129" s="58">
        <f>C129+D129+E129</f>
        <v>0</v>
      </c>
      <c r="G129" s="63">
        <v>0</v>
      </c>
      <c r="H129" s="63">
        <v>0</v>
      </c>
      <c r="I129" s="112">
        <v>0</v>
      </c>
      <c r="J129" s="65">
        <f>G129+H129+I129</f>
        <v>0</v>
      </c>
    </row>
    <row r="130" spans="1:10" s="27" customFormat="1" ht="12.75" customHeight="1">
      <c r="A130" s="225" t="s">
        <v>2319</v>
      </c>
      <c r="B130" s="103" t="s">
        <v>2291</v>
      </c>
      <c r="C130" s="105">
        <v>0</v>
      </c>
      <c r="D130" s="104">
        <v>0</v>
      </c>
      <c r="E130" s="104">
        <v>0</v>
      </c>
      <c r="F130" s="105">
        <f>C130+D130+E130</f>
        <v>0</v>
      </c>
      <c r="G130" s="104">
        <v>0</v>
      </c>
      <c r="H130" s="104">
        <v>0</v>
      </c>
      <c r="I130" s="199">
        <v>0</v>
      </c>
      <c r="J130" s="107">
        <f>G130+H130+I130</f>
        <v>0</v>
      </c>
    </row>
    <row r="131" spans="1:10" s="27" customFormat="1" ht="24.75" customHeight="1">
      <c r="A131" s="305" t="s">
        <v>128</v>
      </c>
      <c r="B131" s="171" t="s">
        <v>1548</v>
      </c>
      <c r="C131" s="113">
        <f>C87+C98+C110+C111+C112+C116+C117+C118+C126</f>
        <v>0</v>
      </c>
      <c r="D131" s="113">
        <f>D87+D98+D110+D111+D112+D116+D117+D118+D126</f>
        <v>-57687247.96</v>
      </c>
      <c r="E131" s="113">
        <f>E87+E98+E110+E111+E112+E116+E117+E118+E126</f>
        <v>0</v>
      </c>
      <c r="F131" s="260">
        <f>C131+D131+E131</f>
        <v>-57687247.96</v>
      </c>
      <c r="G131" s="113">
        <f>G87+G98+G110+G111+G112+G116+G117+G118+G126</f>
        <v>0</v>
      </c>
      <c r="H131" s="113">
        <f>H87+H98+H110+H111+H112+H116+H117+H118+H126</f>
        <v>-61142851.08</v>
      </c>
      <c r="I131" s="113">
        <f>I87+I98+I110+I111+I112+I116+I117+I118+I126</f>
        <v>0</v>
      </c>
      <c r="J131" s="259">
        <f>G131+H131+I131</f>
        <v>-61142851.08</v>
      </c>
    </row>
    <row r="132" spans="1:10" s="27" customFormat="1" ht="15" customHeight="1">
      <c r="A132" s="261" t="s">
        <v>1346</v>
      </c>
      <c r="B132" s="179" t="s">
        <v>2074</v>
      </c>
      <c r="C132" s="174">
        <f>C85+C131</f>
        <v>0</v>
      </c>
      <c r="D132" s="174">
        <f>D85+D131</f>
        <v>367223.75</v>
      </c>
      <c r="E132" s="174">
        <f>E85+E131</f>
        <v>0</v>
      </c>
      <c r="F132" s="230">
        <f>C132+D132+E132</f>
        <v>367223.75</v>
      </c>
      <c r="G132" s="174">
        <f>G85+G131</f>
        <v>0</v>
      </c>
      <c r="H132" s="174">
        <f>H85+H131</f>
        <v>1187887.98</v>
      </c>
      <c r="I132" s="177">
        <f>I85+I131</f>
        <v>0</v>
      </c>
      <c r="J132" s="262">
        <f>G132+H132+I132</f>
        <v>1187887.98</v>
      </c>
    </row>
    <row r="133" spans="1:10" s="27" customFormat="1" ht="12.75">
      <c r="A133" s="100"/>
      <c r="B133" s="101"/>
      <c r="C133" s="102"/>
      <c r="D133" s="102"/>
      <c r="E133" s="102"/>
      <c r="F133" s="102"/>
      <c r="G133" s="102"/>
      <c r="H133" s="102"/>
      <c r="I133" s="102"/>
      <c r="J133" s="102"/>
    </row>
    <row r="134" spans="1:10" s="27" customFormat="1" ht="12.75">
      <c r="A134" s="23"/>
      <c r="B134" s="24"/>
      <c r="C134" s="25"/>
      <c r="D134" s="25"/>
      <c r="E134" s="25"/>
      <c r="F134" s="25"/>
      <c r="G134" s="25"/>
      <c r="H134" s="26"/>
      <c r="I134" s="26"/>
      <c r="J134" s="43" t="s">
        <v>2280</v>
      </c>
    </row>
    <row r="135" spans="1:10" s="27" customFormat="1" ht="12.75">
      <c r="A135" s="240"/>
      <c r="B135" s="182" t="s">
        <v>519</v>
      </c>
      <c r="C135" s="251" t="s">
        <v>726</v>
      </c>
      <c r="D135" s="213"/>
      <c r="E135" s="213"/>
      <c r="F135" s="213"/>
      <c r="G135" s="251" t="s">
        <v>595</v>
      </c>
      <c r="H135" s="213"/>
      <c r="I135" s="213"/>
      <c r="J135" s="252"/>
    </row>
    <row r="136" spans="1:10" s="27" customFormat="1" ht="12.75">
      <c r="A136" s="241" t="s">
        <v>1809</v>
      </c>
      <c r="B136" s="242" t="s">
        <v>1680</v>
      </c>
      <c r="C136" s="243" t="s">
        <v>914</v>
      </c>
      <c r="D136" s="243" t="s">
        <v>914</v>
      </c>
      <c r="E136" s="244" t="s">
        <v>600</v>
      </c>
      <c r="F136" s="243"/>
      <c r="G136" s="243" t="s">
        <v>914</v>
      </c>
      <c r="H136" s="243" t="s">
        <v>914</v>
      </c>
      <c r="I136" s="244" t="s">
        <v>600</v>
      </c>
      <c r="J136" s="182"/>
    </row>
    <row r="137" spans="1:10" s="27" customFormat="1" ht="12.75">
      <c r="A137" s="241"/>
      <c r="B137" s="242" t="s">
        <v>283</v>
      </c>
      <c r="C137" s="243" t="s">
        <v>488</v>
      </c>
      <c r="D137" s="243" t="s">
        <v>1707</v>
      </c>
      <c r="E137" s="244" t="s">
        <v>57</v>
      </c>
      <c r="F137" s="243" t="s">
        <v>630</v>
      </c>
      <c r="G137" s="243" t="s">
        <v>488</v>
      </c>
      <c r="H137" s="243" t="s">
        <v>1707</v>
      </c>
      <c r="I137" s="242" t="s">
        <v>57</v>
      </c>
      <c r="J137" s="244" t="s">
        <v>630</v>
      </c>
    </row>
    <row r="138" spans="1:10" s="27" customFormat="1" ht="12.75">
      <c r="A138" s="241"/>
      <c r="B138" s="246"/>
      <c r="C138" s="247" t="s">
        <v>634</v>
      </c>
      <c r="D138" s="247" t="s">
        <v>1323</v>
      </c>
      <c r="E138" s="248" t="s">
        <v>2166</v>
      </c>
      <c r="F138" s="247"/>
      <c r="G138" s="247" t="s">
        <v>634</v>
      </c>
      <c r="H138" s="247" t="s">
        <v>1323</v>
      </c>
      <c r="I138" s="248" t="s">
        <v>2166</v>
      </c>
      <c r="J138" s="248"/>
    </row>
    <row r="139" spans="1:10" s="27" customFormat="1" ht="12.75">
      <c r="A139" s="254">
        <v>1</v>
      </c>
      <c r="B139" s="263" t="s">
        <v>1073</v>
      </c>
      <c r="C139" s="264">
        <v>3</v>
      </c>
      <c r="D139" s="265">
        <v>4</v>
      </c>
      <c r="E139" s="9">
        <v>5</v>
      </c>
      <c r="F139" s="238">
        <v>6</v>
      </c>
      <c r="G139" s="9">
        <v>7</v>
      </c>
      <c r="H139" s="9">
        <v>8</v>
      </c>
      <c r="I139" s="10">
        <v>9</v>
      </c>
      <c r="J139" s="10">
        <v>10</v>
      </c>
    </row>
    <row r="140" spans="1:10" s="27" customFormat="1" ht="14.25" customHeight="1">
      <c r="A140" s="33" t="s">
        <v>1847</v>
      </c>
      <c r="B140" s="41"/>
      <c r="C140" s="44"/>
      <c r="D140" s="34"/>
      <c r="E140" s="34"/>
      <c r="F140" s="34"/>
      <c r="G140" s="34"/>
      <c r="H140" s="34"/>
      <c r="I140" s="34"/>
      <c r="J140" s="40"/>
    </row>
    <row r="141" spans="1:10" s="27" customFormat="1" ht="12.75">
      <c r="A141" s="19" t="s">
        <v>1303</v>
      </c>
      <c r="B141" s="15" t="s">
        <v>8</v>
      </c>
      <c r="C141" s="62">
        <f>C143+C144+C145</f>
        <v>0</v>
      </c>
      <c r="D141" s="62">
        <f>D143+D144+D145</f>
        <v>0</v>
      </c>
      <c r="E141" s="62">
        <f>E143+E144+E145</f>
        <v>0</v>
      </c>
      <c r="F141" s="48">
        <f>C141+D141+E141</f>
        <v>0</v>
      </c>
      <c r="G141" s="62">
        <f>G143+G144+G145</f>
        <v>0</v>
      </c>
      <c r="H141" s="62">
        <f>H143+H144+H145</f>
        <v>0</v>
      </c>
      <c r="I141" s="62">
        <f>I143+I144+I145</f>
        <v>0</v>
      </c>
      <c r="J141" s="50">
        <f>G141+H141+I141</f>
        <v>0</v>
      </c>
    </row>
    <row r="142" spans="1:10" s="27" customFormat="1" ht="12.75">
      <c r="A142" s="35" t="s">
        <v>1818</v>
      </c>
      <c r="B142" s="12"/>
      <c r="C142" s="56"/>
      <c r="D142" s="58"/>
      <c r="E142" s="58"/>
      <c r="F142" s="58"/>
      <c r="G142" s="56"/>
      <c r="H142" s="58"/>
      <c r="I142" s="58"/>
      <c r="J142" s="67"/>
    </row>
    <row r="143" spans="1:10" s="27" customFormat="1" ht="12.75">
      <c r="A143" s="19" t="s">
        <v>205</v>
      </c>
      <c r="B143" s="15" t="s">
        <v>1721</v>
      </c>
      <c r="C143" s="62">
        <v>0</v>
      </c>
      <c r="D143" s="62">
        <v>0</v>
      </c>
      <c r="E143" s="62">
        <v>0</v>
      </c>
      <c r="F143" s="48">
        <f>C143+D143+E143</f>
        <v>0</v>
      </c>
      <c r="G143" s="62">
        <v>0</v>
      </c>
      <c r="H143" s="62">
        <v>0</v>
      </c>
      <c r="I143" s="83">
        <v>0</v>
      </c>
      <c r="J143" s="50">
        <f>G143+H143+I143</f>
        <v>0</v>
      </c>
    </row>
    <row r="144" spans="1:10" s="27" customFormat="1" ht="22.5">
      <c r="A144" s="17" t="s">
        <v>800</v>
      </c>
      <c r="B144" s="15" t="s">
        <v>1072</v>
      </c>
      <c r="C144" s="62">
        <v>0</v>
      </c>
      <c r="D144" s="62">
        <v>0</v>
      </c>
      <c r="E144" s="62">
        <v>0</v>
      </c>
      <c r="F144" s="48">
        <f>C144+D144+E144</f>
        <v>0</v>
      </c>
      <c r="G144" s="62">
        <v>0</v>
      </c>
      <c r="H144" s="62">
        <v>0</v>
      </c>
      <c r="I144" s="83">
        <v>0</v>
      </c>
      <c r="J144" s="50">
        <f>G144+H144+I144</f>
        <v>0</v>
      </c>
    </row>
    <row r="145" spans="1:10" s="27" customFormat="1" ht="12.75">
      <c r="A145" s="17" t="s">
        <v>1389</v>
      </c>
      <c r="B145" s="15" t="s">
        <v>21</v>
      </c>
      <c r="C145" s="62">
        <v>0</v>
      </c>
      <c r="D145" s="62">
        <v>0</v>
      </c>
      <c r="E145" s="62">
        <v>0</v>
      </c>
      <c r="F145" s="48">
        <f>C145+D145+E145</f>
        <v>0</v>
      </c>
      <c r="G145" s="62">
        <v>0</v>
      </c>
      <c r="H145" s="62">
        <v>0</v>
      </c>
      <c r="I145" s="61">
        <v>0</v>
      </c>
      <c r="J145" s="50">
        <f>G145+H145+I145</f>
        <v>0</v>
      </c>
    </row>
    <row r="146" spans="1:10" s="27" customFormat="1" ht="12.75">
      <c r="A146" s="17" t="s">
        <v>1362</v>
      </c>
      <c r="B146" s="15" t="s">
        <v>799</v>
      </c>
      <c r="C146" s="62">
        <v>0</v>
      </c>
      <c r="D146" s="62">
        <v>11932.47</v>
      </c>
      <c r="E146" s="62">
        <v>0</v>
      </c>
      <c r="F146" s="48">
        <f>C146+D146+E146</f>
        <v>11932.47</v>
      </c>
      <c r="G146" s="62">
        <v>0</v>
      </c>
      <c r="H146" s="62">
        <v>20557.74</v>
      </c>
      <c r="I146" s="61">
        <v>0</v>
      </c>
      <c r="J146" s="50">
        <f>G146+H146+I146</f>
        <v>20557.74</v>
      </c>
    </row>
    <row r="147" spans="1:10" s="27" customFormat="1" ht="12.75">
      <c r="A147" s="17" t="s">
        <v>2318</v>
      </c>
      <c r="B147" s="12" t="s">
        <v>2047</v>
      </c>
      <c r="C147" s="66">
        <v>0</v>
      </c>
      <c r="D147" s="66">
        <v>-585.57</v>
      </c>
      <c r="E147" s="66">
        <v>0</v>
      </c>
      <c r="F147" s="48">
        <f>C147+D147+E147</f>
        <v>-585.57</v>
      </c>
      <c r="G147" s="66">
        <v>0</v>
      </c>
      <c r="H147" s="64">
        <v>-4782.86</v>
      </c>
      <c r="I147" s="64">
        <v>0</v>
      </c>
      <c r="J147" s="50">
        <f>G147+H147+I147</f>
        <v>-4782.86</v>
      </c>
    </row>
    <row r="148" spans="1:10" s="27" customFormat="1" ht="12.75">
      <c r="A148" s="88" t="s">
        <v>1630</v>
      </c>
      <c r="B148" s="103"/>
      <c r="C148" s="105"/>
      <c r="D148" s="105"/>
      <c r="E148" s="105"/>
      <c r="F148" s="105"/>
      <c r="G148" s="105"/>
      <c r="H148" s="105"/>
      <c r="I148" s="105"/>
      <c r="J148" s="114"/>
    </row>
    <row r="149" spans="1:10" s="27" customFormat="1" ht="12.75">
      <c r="A149" s="16" t="s">
        <v>1650</v>
      </c>
      <c r="B149" s="115" t="s">
        <v>239</v>
      </c>
      <c r="C149" s="117">
        <v>0</v>
      </c>
      <c r="D149" s="117">
        <v>0</v>
      </c>
      <c r="E149" s="117">
        <v>0</v>
      </c>
      <c r="F149" s="117">
        <f aca="true" t="shared" si="6" ref="F149:F154">C149+D149+E149</f>
        <v>0</v>
      </c>
      <c r="G149" s="117">
        <v>0</v>
      </c>
      <c r="H149" s="117">
        <v>0</v>
      </c>
      <c r="I149" s="146">
        <v>0</v>
      </c>
      <c r="J149" s="147">
        <f aca="true" t="shared" si="7" ref="J149:J154">G149+H149+I149</f>
        <v>0</v>
      </c>
    </row>
    <row r="150" spans="1:10" s="27" customFormat="1" ht="22.5">
      <c r="A150" s="16" t="s">
        <v>1062</v>
      </c>
      <c r="B150" s="15" t="s">
        <v>759</v>
      </c>
      <c r="C150" s="62">
        <v>0</v>
      </c>
      <c r="D150" s="62">
        <v>-477.93</v>
      </c>
      <c r="E150" s="62">
        <v>0</v>
      </c>
      <c r="F150" s="48">
        <f t="shared" si="6"/>
        <v>-477.93</v>
      </c>
      <c r="G150" s="62">
        <v>0</v>
      </c>
      <c r="H150" s="62">
        <v>-4700.81</v>
      </c>
      <c r="I150" s="83">
        <v>0</v>
      </c>
      <c r="J150" s="50">
        <f t="shared" si="7"/>
        <v>-4700.81</v>
      </c>
    </row>
    <row r="151" spans="1:10" s="27" customFormat="1" ht="12.75">
      <c r="A151" s="86" t="s">
        <v>1464</v>
      </c>
      <c r="B151" s="15" t="s">
        <v>1361</v>
      </c>
      <c r="C151" s="62">
        <v>0</v>
      </c>
      <c r="D151" s="62">
        <v>0</v>
      </c>
      <c r="E151" s="62">
        <v>0</v>
      </c>
      <c r="F151" s="48">
        <f t="shared" si="6"/>
        <v>0</v>
      </c>
      <c r="G151" s="62">
        <v>0</v>
      </c>
      <c r="H151" s="62">
        <v>0</v>
      </c>
      <c r="I151" s="83">
        <v>0</v>
      </c>
      <c r="J151" s="55">
        <f t="shared" si="7"/>
        <v>0</v>
      </c>
    </row>
    <row r="152" spans="1:10" s="27" customFormat="1" ht="12.75">
      <c r="A152" s="86" t="s">
        <v>306</v>
      </c>
      <c r="B152" s="15" t="s">
        <v>2033</v>
      </c>
      <c r="C152" s="62">
        <v>0</v>
      </c>
      <c r="D152" s="62">
        <v>0</v>
      </c>
      <c r="E152" s="62">
        <v>0</v>
      </c>
      <c r="F152" s="48">
        <f t="shared" si="6"/>
        <v>0</v>
      </c>
      <c r="G152" s="62">
        <v>0</v>
      </c>
      <c r="H152" s="62">
        <v>0</v>
      </c>
      <c r="I152" s="83">
        <v>0</v>
      </c>
      <c r="J152" s="55">
        <f t="shared" si="7"/>
        <v>0</v>
      </c>
    </row>
    <row r="153" spans="1:10" s="27" customFormat="1" ht="22.5">
      <c r="A153" s="86" t="s">
        <v>968</v>
      </c>
      <c r="B153" s="12" t="s">
        <v>245</v>
      </c>
      <c r="C153" s="66">
        <v>0</v>
      </c>
      <c r="D153" s="66">
        <v>0</v>
      </c>
      <c r="E153" s="66">
        <v>0</v>
      </c>
      <c r="F153" s="58">
        <f t="shared" si="6"/>
        <v>0</v>
      </c>
      <c r="G153" s="66">
        <v>0</v>
      </c>
      <c r="H153" s="66">
        <v>0</v>
      </c>
      <c r="I153" s="84">
        <v>0</v>
      </c>
      <c r="J153" s="110">
        <f t="shared" si="7"/>
        <v>0</v>
      </c>
    </row>
    <row r="154" spans="1:10" s="27" customFormat="1" ht="33.75">
      <c r="A154" s="86" t="s">
        <v>1629</v>
      </c>
      <c r="B154" s="172" t="s">
        <v>766</v>
      </c>
      <c r="C154" s="148">
        <v>0</v>
      </c>
      <c r="D154" s="148">
        <v>-107.64</v>
      </c>
      <c r="E154" s="148">
        <v>0</v>
      </c>
      <c r="F154" s="148">
        <f t="shared" si="6"/>
        <v>-107.64</v>
      </c>
      <c r="G154" s="148">
        <v>0</v>
      </c>
      <c r="H154" s="148">
        <v>-82.05</v>
      </c>
      <c r="I154" s="176">
        <v>0</v>
      </c>
      <c r="J154" s="149">
        <f t="shared" si="7"/>
        <v>-82.05</v>
      </c>
    </row>
    <row r="155" spans="1:10" s="27" customFormat="1" ht="12.75">
      <c r="A155" s="100"/>
      <c r="B155" s="101"/>
      <c r="C155" s="102"/>
      <c r="D155" s="102"/>
      <c r="E155" s="102"/>
      <c r="F155" s="102"/>
      <c r="G155" s="102"/>
      <c r="H155" s="102"/>
      <c r="I155" s="102"/>
      <c r="J155" s="102"/>
    </row>
    <row r="156" spans="1:10" s="27" customFormat="1" ht="12.75">
      <c r="A156" s="23"/>
      <c r="B156" s="24"/>
      <c r="C156" s="25"/>
      <c r="D156" s="25"/>
      <c r="E156" s="25"/>
      <c r="F156" s="25"/>
      <c r="G156" s="25"/>
      <c r="H156" s="26"/>
      <c r="I156" s="26"/>
      <c r="J156" s="43" t="s">
        <v>1571</v>
      </c>
    </row>
    <row r="157" spans="1:10" s="27" customFormat="1" ht="12.75">
      <c r="A157" s="240"/>
      <c r="B157" s="182" t="s">
        <v>519</v>
      </c>
      <c r="C157" s="251" t="s">
        <v>726</v>
      </c>
      <c r="D157" s="213"/>
      <c r="E157" s="213"/>
      <c r="F157" s="213"/>
      <c r="G157" s="251" t="s">
        <v>595</v>
      </c>
      <c r="H157" s="213"/>
      <c r="I157" s="213"/>
      <c r="J157" s="252"/>
    </row>
    <row r="158" spans="1:10" s="27" customFormat="1" ht="12.75">
      <c r="A158" s="241" t="s">
        <v>1809</v>
      </c>
      <c r="B158" s="242" t="s">
        <v>1680</v>
      </c>
      <c r="C158" s="243" t="s">
        <v>914</v>
      </c>
      <c r="D158" s="243" t="s">
        <v>914</v>
      </c>
      <c r="E158" s="244" t="s">
        <v>600</v>
      </c>
      <c r="F158" s="243"/>
      <c r="G158" s="243" t="s">
        <v>914</v>
      </c>
      <c r="H158" s="243" t="s">
        <v>914</v>
      </c>
      <c r="I158" s="244" t="s">
        <v>600</v>
      </c>
      <c r="J158" s="182"/>
    </row>
    <row r="159" spans="1:10" s="27" customFormat="1" ht="12.75">
      <c r="A159" s="241"/>
      <c r="B159" s="242" t="s">
        <v>283</v>
      </c>
      <c r="C159" s="243" t="s">
        <v>488</v>
      </c>
      <c r="D159" s="243" t="s">
        <v>1707</v>
      </c>
      <c r="E159" s="244" t="s">
        <v>57</v>
      </c>
      <c r="F159" s="243" t="s">
        <v>630</v>
      </c>
      <c r="G159" s="243" t="s">
        <v>488</v>
      </c>
      <c r="H159" s="243" t="s">
        <v>1707</v>
      </c>
      <c r="I159" s="242" t="s">
        <v>57</v>
      </c>
      <c r="J159" s="244" t="s">
        <v>630</v>
      </c>
    </row>
    <row r="160" spans="1:10" s="27" customFormat="1" ht="12.75">
      <c r="A160" s="241"/>
      <c r="B160" s="246"/>
      <c r="C160" s="247" t="s">
        <v>634</v>
      </c>
      <c r="D160" s="247" t="s">
        <v>1323</v>
      </c>
      <c r="E160" s="248" t="s">
        <v>2166</v>
      </c>
      <c r="F160" s="247"/>
      <c r="G160" s="247" t="s">
        <v>634</v>
      </c>
      <c r="H160" s="247" t="s">
        <v>1323</v>
      </c>
      <c r="I160" s="248" t="s">
        <v>2166</v>
      </c>
      <c r="J160" s="248"/>
    </row>
    <row r="161" spans="1:10" s="27" customFormat="1" ht="12.75">
      <c r="A161" s="254">
        <v>1</v>
      </c>
      <c r="B161" s="263" t="s">
        <v>1073</v>
      </c>
      <c r="C161" s="264">
        <v>3</v>
      </c>
      <c r="D161" s="265">
        <v>4</v>
      </c>
      <c r="E161" s="9">
        <v>5</v>
      </c>
      <c r="F161" s="238">
        <v>6</v>
      </c>
      <c r="G161" s="9">
        <v>7</v>
      </c>
      <c r="H161" s="9">
        <v>8</v>
      </c>
      <c r="I161" s="10">
        <v>9</v>
      </c>
      <c r="J161" s="10">
        <v>10</v>
      </c>
    </row>
    <row r="162" spans="1:10" s="27" customFormat="1" ht="12.75">
      <c r="A162" s="16" t="s">
        <v>827</v>
      </c>
      <c r="B162" s="32" t="s">
        <v>1026</v>
      </c>
      <c r="C162" s="61">
        <f>C165+C166+C167+C168</f>
        <v>0</v>
      </c>
      <c r="D162" s="61">
        <f>D165+D166+D167+D168</f>
        <v>0</v>
      </c>
      <c r="E162" s="61">
        <f>E164+E165+E166+E167+E168</f>
        <v>0</v>
      </c>
      <c r="F162" s="48">
        <f>C162+D162+E162</f>
        <v>0</v>
      </c>
      <c r="G162" s="61">
        <f>G165+G166+G167+G168</f>
        <v>0</v>
      </c>
      <c r="H162" s="61">
        <f>H165+H166+H167+H168</f>
        <v>0</v>
      </c>
      <c r="I162" s="61">
        <f>I164+I165+I166+I167+I168</f>
        <v>0</v>
      </c>
      <c r="J162" s="55">
        <f>G162+H162+I162</f>
        <v>0</v>
      </c>
    </row>
    <row r="163" spans="1:10" s="27" customFormat="1" ht="12.75">
      <c r="A163" s="18" t="s">
        <v>1630</v>
      </c>
      <c r="B163" s="12"/>
      <c r="C163" s="66"/>
      <c r="D163" s="53"/>
      <c r="E163" s="58"/>
      <c r="F163" s="58"/>
      <c r="G163" s="58"/>
      <c r="H163" s="58"/>
      <c r="I163" s="82"/>
      <c r="J163" s="57"/>
    </row>
    <row r="164" spans="1:10" s="27" customFormat="1" ht="22.5">
      <c r="A164" s="16" t="s">
        <v>1345</v>
      </c>
      <c r="B164" s="15" t="s">
        <v>1670</v>
      </c>
      <c r="C164" s="62" t="s">
        <v>22</v>
      </c>
      <c r="D164" s="62" t="s">
        <v>22</v>
      </c>
      <c r="E164" s="62">
        <v>0</v>
      </c>
      <c r="F164" s="48">
        <f>E164</f>
        <v>0</v>
      </c>
      <c r="G164" s="62" t="s">
        <v>22</v>
      </c>
      <c r="H164" s="62" t="s">
        <v>22</v>
      </c>
      <c r="I164" s="83">
        <v>0</v>
      </c>
      <c r="J164" s="50">
        <f>I164</f>
        <v>0</v>
      </c>
    </row>
    <row r="165" spans="1:10" s="27" customFormat="1" ht="12.75">
      <c r="A165" s="86" t="s">
        <v>2249</v>
      </c>
      <c r="B165" s="15" t="s">
        <v>2381</v>
      </c>
      <c r="C165" s="62">
        <v>0</v>
      </c>
      <c r="D165" s="62">
        <v>0</v>
      </c>
      <c r="E165" s="62">
        <v>0</v>
      </c>
      <c r="F165" s="48">
        <f>C165+D165+E165</f>
        <v>0</v>
      </c>
      <c r="G165" s="62">
        <v>0</v>
      </c>
      <c r="H165" s="62">
        <v>0</v>
      </c>
      <c r="I165" s="83">
        <v>0</v>
      </c>
      <c r="J165" s="50">
        <f>G165+H165+I165</f>
        <v>0</v>
      </c>
    </row>
    <row r="166" spans="1:10" s="27" customFormat="1" ht="12.75">
      <c r="A166" s="30" t="s">
        <v>226</v>
      </c>
      <c r="B166" s="32" t="s">
        <v>531</v>
      </c>
      <c r="C166" s="62">
        <v>0</v>
      </c>
      <c r="D166" s="62">
        <v>0</v>
      </c>
      <c r="E166" s="62">
        <v>0</v>
      </c>
      <c r="F166" s="48">
        <f>C166+D166+E166</f>
        <v>0</v>
      </c>
      <c r="G166" s="62">
        <v>0</v>
      </c>
      <c r="H166" s="62">
        <v>0</v>
      </c>
      <c r="I166" s="83">
        <v>0</v>
      </c>
      <c r="J166" s="110">
        <f>G166+H166+I166</f>
        <v>0</v>
      </c>
    </row>
    <row r="167" spans="1:10" s="27" customFormat="1" ht="12.75">
      <c r="A167" s="220" t="s">
        <v>204</v>
      </c>
      <c r="B167" s="222" t="s">
        <v>1036</v>
      </c>
      <c r="C167" s="66">
        <v>0</v>
      </c>
      <c r="D167" s="66">
        <v>0</v>
      </c>
      <c r="E167" s="66">
        <v>0</v>
      </c>
      <c r="F167" s="58">
        <f>C167+D167+E167</f>
        <v>0</v>
      </c>
      <c r="G167" s="66">
        <v>0</v>
      </c>
      <c r="H167" s="66">
        <v>0</v>
      </c>
      <c r="I167" s="84">
        <v>0</v>
      </c>
      <c r="J167" s="107">
        <f>G167+H167+I167</f>
        <v>0</v>
      </c>
    </row>
    <row r="168" spans="1:10" s="27" customFormat="1" ht="12.75">
      <c r="A168" s="257" t="s">
        <v>2238</v>
      </c>
      <c r="B168" s="304" t="s">
        <v>2369</v>
      </c>
      <c r="C168" s="148">
        <v>0</v>
      </c>
      <c r="D168" s="148">
        <v>0</v>
      </c>
      <c r="E168" s="148">
        <v>0</v>
      </c>
      <c r="F168" s="148">
        <f>C168+D168+E168</f>
        <v>0</v>
      </c>
      <c r="G168" s="148">
        <v>0</v>
      </c>
      <c r="H168" s="148">
        <v>0</v>
      </c>
      <c r="I168" s="176">
        <v>0</v>
      </c>
      <c r="J168" s="149">
        <f>G168+H168+I168</f>
        <v>0</v>
      </c>
    </row>
    <row r="169" spans="1:10" s="27" customFormat="1" ht="12.75">
      <c r="A169" s="305" t="s">
        <v>119</v>
      </c>
      <c r="B169" s="171" t="s">
        <v>1784</v>
      </c>
      <c r="C169" s="175">
        <f>C141+C146+C147+C162</f>
        <v>0</v>
      </c>
      <c r="D169" s="175">
        <f>D141+D146+D147+D162</f>
        <v>11346.9</v>
      </c>
      <c r="E169" s="175">
        <f>E141+E146+E147+E162</f>
        <v>0</v>
      </c>
      <c r="F169" s="230">
        <f>C169+D169+E169</f>
        <v>11346.9</v>
      </c>
      <c r="G169" s="175">
        <f>G141+G146+G147+G162</f>
        <v>0</v>
      </c>
      <c r="H169" s="174">
        <f>H141+H146+H147+H162</f>
        <v>15774.88</v>
      </c>
      <c r="I169" s="177">
        <f>I141+I146+I147+I162</f>
        <v>0</v>
      </c>
      <c r="J169" s="262">
        <f>G169+H169+I169</f>
        <v>15774.88</v>
      </c>
    </row>
    <row r="170" spans="1:10" s="27" customFormat="1" ht="12.75">
      <c r="A170" s="87" t="s">
        <v>391</v>
      </c>
      <c r="B170" s="119"/>
      <c r="C170" s="56"/>
      <c r="D170" s="58"/>
      <c r="E170" s="58"/>
      <c r="F170" s="58"/>
      <c r="G170" s="56"/>
      <c r="H170" s="58"/>
      <c r="I170" s="58"/>
      <c r="J170" s="138"/>
    </row>
    <row r="171" spans="1:10" s="27" customFormat="1" ht="22.5">
      <c r="A171" s="282" t="s">
        <v>1433</v>
      </c>
      <c r="B171" s="223" t="s">
        <v>874</v>
      </c>
      <c r="C171" s="63">
        <f>C173+C175+C176</f>
        <v>0</v>
      </c>
      <c r="D171" s="63">
        <f>D173+D174+D175+D176</f>
        <v>355876.85</v>
      </c>
      <c r="E171" s="63">
        <f>E173+E175+E176</f>
        <v>0</v>
      </c>
      <c r="F171" s="48">
        <f>C171+D171+E171</f>
        <v>355876.85</v>
      </c>
      <c r="G171" s="63">
        <f>G173+G175+G176</f>
        <v>0</v>
      </c>
      <c r="H171" s="63">
        <f>H173+H174+H175+H176</f>
        <v>1172113.1</v>
      </c>
      <c r="I171" s="63">
        <f>I173+I175+I176</f>
        <v>0</v>
      </c>
      <c r="J171" s="50">
        <f>G171+H171+I171</f>
        <v>1172113.1</v>
      </c>
    </row>
    <row r="172" spans="1:10" s="27" customFormat="1" ht="12.75">
      <c r="A172" s="257" t="s">
        <v>1630</v>
      </c>
      <c r="B172" s="308"/>
      <c r="C172" s="104"/>
      <c r="D172" s="104"/>
      <c r="E172" s="104"/>
      <c r="F172" s="104"/>
      <c r="G172" s="104"/>
      <c r="H172" s="106"/>
      <c r="I172" s="105"/>
      <c r="J172" s="114"/>
    </row>
    <row r="173" spans="1:10" s="27" customFormat="1" ht="12.75">
      <c r="A173" s="235" t="s">
        <v>2237</v>
      </c>
      <c r="B173" s="224" t="s">
        <v>360</v>
      </c>
      <c r="C173" s="167">
        <v>0</v>
      </c>
      <c r="D173" s="167">
        <v>-4903694.62</v>
      </c>
      <c r="E173" s="167">
        <v>0</v>
      </c>
      <c r="F173" s="167">
        <f>C173+D173+E173</f>
        <v>-4903694.62</v>
      </c>
      <c r="G173" s="167">
        <v>0</v>
      </c>
      <c r="H173" s="144">
        <v>-4898594.05</v>
      </c>
      <c r="I173" s="143">
        <v>0</v>
      </c>
      <c r="J173" s="168">
        <f>G173+H173+I173</f>
        <v>-4898594.05</v>
      </c>
    </row>
    <row r="174" spans="1:10" s="27" customFormat="1" ht="12.75" customHeight="1">
      <c r="A174" s="235" t="s">
        <v>74</v>
      </c>
      <c r="B174" s="108" t="s">
        <v>775</v>
      </c>
      <c r="C174" s="97" t="s">
        <v>22</v>
      </c>
      <c r="D174" s="97">
        <v>5259571.47</v>
      </c>
      <c r="E174" s="97" t="s">
        <v>22</v>
      </c>
      <c r="F174" s="97">
        <f>D174</f>
        <v>5259571.47</v>
      </c>
      <c r="G174" s="97" t="s">
        <v>22</v>
      </c>
      <c r="H174" s="96">
        <v>6070707.15</v>
      </c>
      <c r="I174" s="95" t="s">
        <v>22</v>
      </c>
      <c r="J174" s="201">
        <f>H174</f>
        <v>6070707.15</v>
      </c>
    </row>
    <row r="175" spans="1:10" s="27" customFormat="1" ht="12.75">
      <c r="A175" s="266" t="s">
        <v>1610</v>
      </c>
      <c r="B175" s="108" t="s">
        <v>861</v>
      </c>
      <c r="C175" s="97">
        <v>0</v>
      </c>
      <c r="D175" s="97">
        <v>0</v>
      </c>
      <c r="E175" s="97">
        <v>0</v>
      </c>
      <c r="F175" s="97">
        <f>C175+D175+E175</f>
        <v>0</v>
      </c>
      <c r="G175" s="97">
        <v>0</v>
      </c>
      <c r="H175" s="96">
        <v>0</v>
      </c>
      <c r="I175" s="95">
        <v>0</v>
      </c>
      <c r="J175" s="201">
        <f>G175+H175+I175</f>
        <v>0</v>
      </c>
    </row>
    <row r="176" spans="1:10" s="27" customFormat="1" ht="12.75">
      <c r="A176" s="220" t="s">
        <v>1035</v>
      </c>
      <c r="B176" s="223" t="s">
        <v>1463</v>
      </c>
      <c r="C176" s="116">
        <v>0</v>
      </c>
      <c r="D176" s="117">
        <v>0</v>
      </c>
      <c r="E176" s="117">
        <v>0</v>
      </c>
      <c r="F176" s="117">
        <f>C176+D176+E176</f>
        <v>0</v>
      </c>
      <c r="G176" s="116">
        <v>0</v>
      </c>
      <c r="H176" s="146">
        <v>0</v>
      </c>
      <c r="I176" s="117">
        <v>0</v>
      </c>
      <c r="J176" s="118">
        <f>G176+H176+I176</f>
        <v>0</v>
      </c>
    </row>
    <row r="177" spans="1:10" ht="12.75">
      <c r="A177" s="170" t="s">
        <v>1991</v>
      </c>
      <c r="B177" s="171" t="s">
        <v>1344</v>
      </c>
      <c r="C177" s="98">
        <f>C169+C171</f>
        <v>0</v>
      </c>
      <c r="D177" s="98">
        <f>D169+D171</f>
        <v>367223.75</v>
      </c>
      <c r="E177" s="98">
        <f>E169+E171</f>
        <v>0</v>
      </c>
      <c r="F177" s="98">
        <f>C177+D177+E177</f>
        <v>367223.75</v>
      </c>
      <c r="G177" s="98">
        <f>G169+G171</f>
        <v>0</v>
      </c>
      <c r="H177" s="98">
        <f>H169+H171</f>
        <v>1187887.98</v>
      </c>
      <c r="I177" s="98">
        <f>I169+I171</f>
        <v>0</v>
      </c>
      <c r="J177" s="99">
        <f>G177+H177+I177</f>
        <v>1187887.98</v>
      </c>
    </row>
    <row r="178" spans="1:2" ht="23.25" customHeight="1">
      <c r="A178" s="1" t="s">
        <v>1002</v>
      </c>
      <c r="B178" s="4"/>
    </row>
    <row r="179" ht="12.75" customHeight="1"/>
    <row r="180" spans="1:10" ht="12.75">
      <c r="A180" s="69" t="s">
        <v>885</v>
      </c>
      <c r="B180" s="70"/>
      <c r="C180" s="71">
        <f>C132-C177</f>
        <v>0</v>
      </c>
      <c r="D180" s="71">
        <f>D132-D177</f>
        <v>0</v>
      </c>
      <c r="E180" s="71"/>
      <c r="F180" s="71">
        <f>F132-F177</f>
        <v>0</v>
      </c>
      <c r="G180" s="71">
        <f>G132-G177</f>
        <v>0</v>
      </c>
      <c r="H180" s="71">
        <f>H132-H177</f>
        <v>0</v>
      </c>
      <c r="I180" s="71"/>
      <c r="J180" s="71">
        <f>J132-J177</f>
        <v>0</v>
      </c>
    </row>
  </sheetData>
  <sheetProtection/>
  <printOptions horizontalCentered="1"/>
  <pageMargins left="0.39370078740157477" right="0.39370078740157477" top="0.7874015748031495" bottom="0.39370078740157477" header="0" footer="0"/>
  <pageSetup orientation="landscape" paperSize="9" scale="80"/>
  <rowBreaks count="9" manualBreakCount="9">
    <brk id="37" max="255" man="1"/>
    <brk id="69" max="255" man="1"/>
    <brk id="102" max="255" man="1"/>
    <brk id="132" max="255" man="1"/>
    <brk id="154" max="255" man="1"/>
    <brk id="178" max="255" man="1"/>
    <brk id="222" max="255" man="1"/>
    <brk id="239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5"/>
  <sheetViews>
    <sheetView showGridLines="0" zoomScalePageLayoutView="0" workbookViewId="0" topLeftCell="A1">
      <selection activeCell="A152" sqref="A152"/>
    </sheetView>
  </sheetViews>
  <sheetFormatPr defaultColWidth="9.125" defaultRowHeight="12.75"/>
  <cols>
    <col min="1" max="1" width="7.125" style="0" customWidth="1"/>
    <col min="2" max="2" width="26.75390625" style="0" customWidth="1"/>
    <col min="3" max="3" width="4.375" style="0" customWidth="1"/>
    <col min="4" max="9" width="17.00390625" style="0" customWidth="1"/>
    <col min="10" max="10" width="1.00390625" style="0" customWidth="1"/>
  </cols>
  <sheetData>
    <row r="1" spans="1:9" ht="10.5" customHeight="1">
      <c r="A1" s="37"/>
      <c r="B1" s="37"/>
      <c r="C1" s="37"/>
      <c r="D1" s="4"/>
      <c r="H1" s="1"/>
      <c r="I1" s="226" t="s">
        <v>967</v>
      </c>
    </row>
    <row r="2" spans="1:9" ht="13.5" customHeight="1">
      <c r="A2" s="1"/>
      <c r="B2" s="121"/>
      <c r="C2" s="121"/>
      <c r="D2" s="4"/>
      <c r="E2" s="122" t="s">
        <v>1539</v>
      </c>
      <c r="F2" s="2"/>
      <c r="G2" s="2"/>
      <c r="H2" s="2"/>
      <c r="I2" s="2"/>
    </row>
    <row r="3" spans="1:9" ht="12.75" customHeight="1">
      <c r="A3" s="315" t="s">
        <v>196</v>
      </c>
      <c r="B3" s="315"/>
      <c r="C3" s="315"/>
      <c r="D3" s="315"/>
      <c r="E3" s="315"/>
      <c r="F3" s="315"/>
      <c r="G3" s="315"/>
      <c r="H3" s="315"/>
      <c r="I3" s="315"/>
    </row>
    <row r="4" spans="1:9" ht="6" customHeight="1">
      <c r="A4" s="1"/>
      <c r="B4" s="1"/>
      <c r="C4" s="1"/>
      <c r="D4" s="123"/>
      <c r="E4" s="2"/>
      <c r="F4" s="2"/>
      <c r="G4" s="2"/>
      <c r="H4" s="2"/>
      <c r="I4" s="2"/>
    </row>
    <row r="5" spans="1:9" ht="12.75">
      <c r="A5" s="180" t="s">
        <v>612</v>
      </c>
      <c r="B5" s="181" t="s">
        <v>1846</v>
      </c>
      <c r="C5" s="182" t="s">
        <v>519</v>
      </c>
      <c r="D5" s="316" t="s">
        <v>726</v>
      </c>
      <c r="E5" s="317"/>
      <c r="F5" s="317"/>
      <c r="G5" s="316" t="s">
        <v>595</v>
      </c>
      <c r="H5" s="318"/>
      <c r="I5" s="318"/>
    </row>
    <row r="6" spans="1:9" ht="12.75">
      <c r="A6" s="120" t="s">
        <v>1570</v>
      </c>
      <c r="B6" s="124" t="s">
        <v>2002</v>
      </c>
      <c r="C6" s="124" t="s">
        <v>1680</v>
      </c>
      <c r="D6" s="7" t="s">
        <v>554</v>
      </c>
      <c r="E6" s="7" t="s">
        <v>442</v>
      </c>
      <c r="F6" s="125"/>
      <c r="G6" s="7" t="s">
        <v>554</v>
      </c>
      <c r="H6" s="7" t="s">
        <v>442</v>
      </c>
      <c r="I6" s="125"/>
    </row>
    <row r="7" spans="1:9" ht="12.75">
      <c r="A7" s="120" t="s">
        <v>966</v>
      </c>
      <c r="B7" s="124" t="s">
        <v>2317</v>
      </c>
      <c r="C7" s="124" t="s">
        <v>283</v>
      </c>
      <c r="D7" s="7" t="s">
        <v>2316</v>
      </c>
      <c r="E7" s="7" t="s">
        <v>1490</v>
      </c>
      <c r="F7" s="125" t="s">
        <v>630</v>
      </c>
      <c r="G7" s="7" t="s">
        <v>2316</v>
      </c>
      <c r="H7" s="7" t="s">
        <v>1490</v>
      </c>
      <c r="I7" s="125" t="s">
        <v>630</v>
      </c>
    </row>
    <row r="8" spans="1:9" ht="12.75">
      <c r="A8" s="120" t="s">
        <v>836</v>
      </c>
      <c r="B8" s="124"/>
      <c r="C8" s="124"/>
      <c r="D8" s="7" t="s">
        <v>634</v>
      </c>
      <c r="E8" s="7" t="s">
        <v>1619</v>
      </c>
      <c r="F8" s="126"/>
      <c r="G8" s="7" t="s">
        <v>634</v>
      </c>
      <c r="H8" s="7" t="s">
        <v>1619</v>
      </c>
      <c r="I8" s="126"/>
    </row>
    <row r="9" spans="1:9" ht="12.75">
      <c r="A9" s="6">
        <v>1</v>
      </c>
      <c r="B9" s="127">
        <v>2</v>
      </c>
      <c r="C9" s="127">
        <v>3</v>
      </c>
      <c r="D9" s="337">
        <v>4</v>
      </c>
      <c r="E9" s="85">
        <v>5</v>
      </c>
      <c r="F9" s="85">
        <v>6</v>
      </c>
      <c r="G9" s="85">
        <v>7</v>
      </c>
      <c r="H9" s="85">
        <v>8</v>
      </c>
      <c r="I9" s="39">
        <v>9</v>
      </c>
    </row>
    <row r="10" spans="1:9" ht="24" customHeight="1">
      <c r="A10" s="368" t="s">
        <v>1720</v>
      </c>
      <c r="B10" s="228" t="s">
        <v>398</v>
      </c>
      <c r="C10" s="343" t="s">
        <v>149</v>
      </c>
      <c r="D10" s="169">
        <v>0</v>
      </c>
      <c r="E10" s="139">
        <v>2705739.23</v>
      </c>
      <c r="F10" s="139">
        <f>D10+E10</f>
        <v>2705739.23</v>
      </c>
      <c r="G10" s="139">
        <v>0</v>
      </c>
      <c r="H10" s="267">
        <v>520242.54</v>
      </c>
      <c r="I10" s="184">
        <f>G10+H10</f>
        <v>520242.54</v>
      </c>
    </row>
    <row r="11" spans="1:9" ht="12.75">
      <c r="A11" s="345"/>
      <c r="B11" s="282" t="s">
        <v>1376</v>
      </c>
      <c r="C11" s="224"/>
      <c r="D11" s="104"/>
      <c r="E11" s="105"/>
      <c r="F11" s="105"/>
      <c r="G11" s="105"/>
      <c r="H11" s="106"/>
      <c r="I11" s="107"/>
    </row>
    <row r="12" spans="1:9" ht="12.75">
      <c r="A12" s="196" t="s">
        <v>1720</v>
      </c>
      <c r="B12" s="282" t="s">
        <v>2258</v>
      </c>
      <c r="C12" s="224" t="s">
        <v>1879</v>
      </c>
      <c r="D12" s="116"/>
      <c r="E12" s="117"/>
      <c r="F12" s="117"/>
      <c r="G12" s="117"/>
      <c r="H12" s="146"/>
      <c r="I12" s="147"/>
    </row>
    <row r="13" spans="1:9" ht="12.75">
      <c r="A13" s="196"/>
      <c r="B13" s="346" t="s">
        <v>1630</v>
      </c>
      <c r="C13" s="308"/>
      <c r="D13" s="104"/>
      <c r="E13" s="105"/>
      <c r="F13" s="105"/>
      <c r="G13" s="105"/>
      <c r="H13" s="106"/>
      <c r="I13" s="107"/>
    </row>
    <row r="14" spans="1:9" ht="12.75">
      <c r="A14" s="196" t="s">
        <v>1720</v>
      </c>
      <c r="B14" s="282" t="s">
        <v>1053</v>
      </c>
      <c r="C14" s="223" t="s">
        <v>1225</v>
      </c>
      <c r="D14" s="116"/>
      <c r="E14" s="117"/>
      <c r="F14" s="117"/>
      <c r="G14" s="117"/>
      <c r="H14" s="146"/>
      <c r="I14" s="147"/>
    </row>
    <row r="15" spans="1:9" ht="12.75">
      <c r="A15" s="196" t="s">
        <v>1720</v>
      </c>
      <c r="B15" s="347" t="s">
        <v>305</v>
      </c>
      <c r="C15" s="221" t="s">
        <v>1890</v>
      </c>
      <c r="D15" s="97"/>
      <c r="E15" s="95"/>
      <c r="F15" s="95"/>
      <c r="G15" s="95"/>
      <c r="H15" s="96"/>
      <c r="I15" s="109"/>
    </row>
    <row r="16" spans="1:9" ht="12.75">
      <c r="A16" s="196" t="s">
        <v>1720</v>
      </c>
      <c r="B16" s="347"/>
      <c r="C16" s="221"/>
      <c r="D16" s="97"/>
      <c r="E16" s="95"/>
      <c r="F16" s="95"/>
      <c r="G16" s="95"/>
      <c r="H16" s="96"/>
      <c r="I16" s="109"/>
    </row>
    <row r="17" spans="1:9" ht="12.75">
      <c r="A17" s="196" t="s">
        <v>1720</v>
      </c>
      <c r="B17" s="346"/>
      <c r="C17" s="308"/>
      <c r="D17" s="97"/>
      <c r="E17" s="95"/>
      <c r="F17" s="95"/>
      <c r="G17" s="95"/>
      <c r="H17" s="96"/>
      <c r="I17" s="107"/>
    </row>
    <row r="18" spans="1:10" s="137" customFormat="1" ht="12.75">
      <c r="A18" s="358" t="s">
        <v>1720</v>
      </c>
      <c r="B18" s="359"/>
      <c r="C18" s="344"/>
      <c r="D18" s="186"/>
      <c r="E18" s="141"/>
      <c r="F18" s="141"/>
      <c r="G18" s="141"/>
      <c r="H18" s="142"/>
      <c r="I18" s="142"/>
      <c r="J18" s="365"/>
    </row>
    <row r="19" spans="1:9" ht="22.5">
      <c r="A19" s="195" t="s">
        <v>1071</v>
      </c>
      <c r="B19" s="348" t="s">
        <v>304</v>
      </c>
      <c r="C19" s="119" t="s">
        <v>2084</v>
      </c>
      <c r="D19" s="97">
        <v>0</v>
      </c>
      <c r="E19" s="95">
        <v>0</v>
      </c>
      <c r="F19" s="95">
        <f>D19+E19</f>
        <v>0</v>
      </c>
      <c r="G19" s="95">
        <v>0</v>
      </c>
      <c r="H19" s="96">
        <v>0</v>
      </c>
      <c r="I19" s="147">
        <f>G19+H19</f>
        <v>0</v>
      </c>
    </row>
    <row r="20" spans="1:9" ht="12.75">
      <c r="A20" s="345"/>
      <c r="B20" s="191" t="s">
        <v>1376</v>
      </c>
      <c r="C20" s="103"/>
      <c r="D20" s="104"/>
      <c r="E20" s="105"/>
      <c r="F20" s="105"/>
      <c r="G20" s="105"/>
      <c r="H20" s="106"/>
      <c r="I20" s="107"/>
    </row>
    <row r="21" spans="1:9" ht="12.75">
      <c r="A21" s="196" t="s">
        <v>1071</v>
      </c>
      <c r="B21" s="282"/>
      <c r="C21" s="224"/>
      <c r="D21" s="167"/>
      <c r="E21" s="143"/>
      <c r="F21" s="143"/>
      <c r="G21" s="143"/>
      <c r="H21" s="144"/>
      <c r="I21" s="145"/>
    </row>
    <row r="22" spans="1:9" ht="12.75">
      <c r="A22" s="192" t="s">
        <v>1071</v>
      </c>
      <c r="B22" s="280"/>
      <c r="C22" s="308"/>
      <c r="D22" s="97"/>
      <c r="E22" s="95"/>
      <c r="F22" s="95"/>
      <c r="G22" s="95"/>
      <c r="H22" s="96"/>
      <c r="I22" s="109"/>
    </row>
    <row r="23" spans="1:9" ht="22.5">
      <c r="A23" s="195" t="s">
        <v>563</v>
      </c>
      <c r="B23" s="205" t="s">
        <v>1877</v>
      </c>
      <c r="C23" s="108" t="s">
        <v>1540</v>
      </c>
      <c r="D23" s="97">
        <v>0</v>
      </c>
      <c r="E23" s="95">
        <v>0</v>
      </c>
      <c r="F23" s="95">
        <f>D23+E23</f>
        <v>0</v>
      </c>
      <c r="G23" s="95">
        <v>0</v>
      </c>
      <c r="H23" s="96">
        <v>8798.91</v>
      </c>
      <c r="I23" s="109">
        <f>G23+H23</f>
        <v>8798.91</v>
      </c>
    </row>
    <row r="24" spans="1:9" ht="12.75">
      <c r="A24" s="345"/>
      <c r="B24" s="197" t="s">
        <v>1376</v>
      </c>
      <c r="C24" s="119"/>
      <c r="D24" s="104"/>
      <c r="E24" s="105"/>
      <c r="F24" s="105"/>
      <c r="G24" s="105"/>
      <c r="H24" s="106"/>
      <c r="I24" s="107"/>
    </row>
    <row r="25" spans="1:9" ht="12.75">
      <c r="A25" s="349"/>
      <c r="B25" s="266"/>
      <c r="C25" s="353"/>
      <c r="D25" s="167"/>
      <c r="E25" s="143"/>
      <c r="F25" s="143"/>
      <c r="G25" s="143"/>
      <c r="H25" s="144"/>
      <c r="I25" s="145"/>
    </row>
    <row r="26" spans="1:9" ht="12.75">
      <c r="A26" s="192" t="s">
        <v>563</v>
      </c>
      <c r="B26" s="350"/>
      <c r="C26" s="223"/>
      <c r="D26" s="97"/>
      <c r="E26" s="95"/>
      <c r="F26" s="95"/>
      <c r="G26" s="95"/>
      <c r="H26" s="96"/>
      <c r="I26" s="109"/>
    </row>
    <row r="27" spans="1:9" ht="33.75">
      <c r="A27" s="345" t="s">
        <v>20</v>
      </c>
      <c r="B27" s="351" t="s">
        <v>1584</v>
      </c>
      <c r="C27" s="224" t="s">
        <v>23</v>
      </c>
      <c r="D27" s="167">
        <v>0</v>
      </c>
      <c r="E27" s="143">
        <v>0</v>
      </c>
      <c r="F27" s="143">
        <f>D27+E27</f>
        <v>0</v>
      </c>
      <c r="G27" s="143">
        <v>0</v>
      </c>
      <c r="H27" s="144">
        <v>0</v>
      </c>
      <c r="I27" s="145">
        <f>G27+H27</f>
        <v>0</v>
      </c>
    </row>
    <row r="28" spans="1:9" ht="12.75" customHeight="1">
      <c r="A28" s="345"/>
      <c r="B28" s="346" t="s">
        <v>1376</v>
      </c>
      <c r="C28" s="308"/>
      <c r="D28" s="104"/>
      <c r="E28" s="105"/>
      <c r="F28" s="105"/>
      <c r="G28" s="105"/>
      <c r="H28" s="106"/>
      <c r="I28" s="107"/>
    </row>
    <row r="29" spans="1:9" ht="12.75" customHeight="1">
      <c r="A29" s="196" t="s">
        <v>20</v>
      </c>
      <c r="B29" s="350"/>
      <c r="C29" s="223"/>
      <c r="D29" s="116"/>
      <c r="E29" s="117"/>
      <c r="F29" s="117"/>
      <c r="G29" s="117"/>
      <c r="H29" s="146"/>
      <c r="I29" s="147"/>
    </row>
    <row r="30" spans="1:9" ht="12.75">
      <c r="A30" s="192" t="s">
        <v>20</v>
      </c>
      <c r="B30" s="280"/>
      <c r="C30" s="308"/>
      <c r="D30" s="104"/>
      <c r="E30" s="105"/>
      <c r="F30" s="105"/>
      <c r="G30" s="105"/>
      <c r="H30" s="106"/>
      <c r="I30" s="107"/>
    </row>
    <row r="31" spans="1:9" ht="45">
      <c r="A31" s="195" t="s">
        <v>1704</v>
      </c>
      <c r="B31" s="352" t="s">
        <v>203</v>
      </c>
      <c r="C31" s="308" t="s">
        <v>674</v>
      </c>
      <c r="D31" s="104">
        <v>0</v>
      </c>
      <c r="E31" s="105">
        <v>0</v>
      </c>
      <c r="F31" s="105">
        <f>D31+E31</f>
        <v>0</v>
      </c>
      <c r="G31" s="105">
        <v>0</v>
      </c>
      <c r="H31" s="106">
        <v>0</v>
      </c>
      <c r="I31" s="107">
        <f>G31+H31</f>
        <v>0</v>
      </c>
    </row>
    <row r="32" spans="1:9" ht="12.75">
      <c r="A32" s="195"/>
      <c r="B32" s="346" t="s">
        <v>1376</v>
      </c>
      <c r="C32" s="308"/>
      <c r="D32" s="104"/>
      <c r="E32" s="105"/>
      <c r="F32" s="105"/>
      <c r="G32" s="105"/>
      <c r="H32" s="106"/>
      <c r="I32" s="107"/>
    </row>
    <row r="33" spans="1:9" ht="12.75">
      <c r="A33" s="196" t="s">
        <v>1704</v>
      </c>
      <c r="B33" s="282" t="s">
        <v>2290</v>
      </c>
      <c r="C33" s="224" t="s">
        <v>1236</v>
      </c>
      <c r="D33" s="116"/>
      <c r="E33" s="117"/>
      <c r="F33" s="117"/>
      <c r="G33" s="117"/>
      <c r="H33" s="146"/>
      <c r="I33" s="147"/>
    </row>
    <row r="34" spans="1:9" ht="12.75">
      <c r="A34" s="349"/>
      <c r="B34" s="191" t="s">
        <v>1630</v>
      </c>
      <c r="C34" s="354"/>
      <c r="D34" s="104"/>
      <c r="E34" s="105"/>
      <c r="F34" s="105"/>
      <c r="G34" s="105"/>
      <c r="H34" s="106"/>
      <c r="I34" s="107"/>
    </row>
    <row r="35" spans="1:9" ht="22.5">
      <c r="A35" s="193" t="s">
        <v>1704</v>
      </c>
      <c r="B35" s="289" t="s">
        <v>918</v>
      </c>
      <c r="C35" s="119" t="s">
        <v>1891</v>
      </c>
      <c r="D35" s="116"/>
      <c r="E35" s="117"/>
      <c r="F35" s="117"/>
      <c r="G35" s="117"/>
      <c r="H35" s="146"/>
      <c r="I35" s="147"/>
    </row>
    <row r="36" spans="1:9" ht="12.75">
      <c r="A36" s="194"/>
      <c r="B36" s="288"/>
      <c r="C36" s="161"/>
      <c r="D36" s="162"/>
      <c r="E36" s="162"/>
      <c r="F36" s="162"/>
      <c r="G36" s="162"/>
      <c r="H36" s="162"/>
      <c r="I36" s="162"/>
    </row>
    <row r="37" spans="1:9" ht="15">
      <c r="A37" s="194"/>
      <c r="B37" s="284"/>
      <c r="C37" s="194"/>
      <c r="D37" s="285"/>
      <c r="E37" s="286"/>
      <c r="F37" s="286"/>
      <c r="G37" s="286"/>
      <c r="H37" s="275"/>
      <c r="I37" s="276" t="s">
        <v>463</v>
      </c>
    </row>
    <row r="38" spans="1:9" ht="12.75">
      <c r="A38" s="240">
        <v>1</v>
      </c>
      <c r="B38" s="181">
        <v>2</v>
      </c>
      <c r="C38" s="217">
        <v>3</v>
      </c>
      <c r="D38" s="274">
        <v>4</v>
      </c>
      <c r="E38" s="217">
        <v>5</v>
      </c>
      <c r="F38" s="217">
        <v>6</v>
      </c>
      <c r="G38" s="217">
        <v>7</v>
      </c>
      <c r="H38" s="217">
        <v>8</v>
      </c>
      <c r="I38" s="277">
        <v>9</v>
      </c>
    </row>
    <row r="39" spans="1:9" ht="12.75">
      <c r="A39" s="367" t="s">
        <v>1704</v>
      </c>
      <c r="B39" s="271" t="s">
        <v>1025</v>
      </c>
      <c r="C39" s="224" t="s">
        <v>681</v>
      </c>
      <c r="D39" s="104"/>
      <c r="E39" s="105"/>
      <c r="F39" s="105"/>
      <c r="G39" s="105"/>
      <c r="H39" s="106"/>
      <c r="I39" s="107"/>
    </row>
    <row r="40" spans="1:9" ht="12.75">
      <c r="A40" s="283"/>
      <c r="B40" s="166" t="s">
        <v>1630</v>
      </c>
      <c r="C40" s="103"/>
      <c r="D40" s="104"/>
      <c r="E40" s="105"/>
      <c r="F40" s="105"/>
      <c r="G40" s="105"/>
      <c r="H40" s="106"/>
      <c r="I40" s="107"/>
    </row>
    <row r="41" spans="1:9" ht="22.5">
      <c r="A41" s="283" t="s">
        <v>1704</v>
      </c>
      <c r="B41" s="88" t="s">
        <v>918</v>
      </c>
      <c r="C41" s="119" t="s">
        <v>1222</v>
      </c>
      <c r="D41" s="116"/>
      <c r="E41" s="117"/>
      <c r="F41" s="117"/>
      <c r="G41" s="117"/>
      <c r="H41" s="146"/>
      <c r="I41" s="147"/>
    </row>
    <row r="42" spans="1:10" s="137" customFormat="1" ht="12.75">
      <c r="A42" s="366" t="s">
        <v>1704</v>
      </c>
      <c r="B42" s="359"/>
      <c r="C42" s="344"/>
      <c r="D42" s="310"/>
      <c r="E42" s="311"/>
      <c r="F42" s="311"/>
      <c r="G42" s="311"/>
      <c r="H42" s="312"/>
      <c r="I42" s="312"/>
      <c r="J42" s="365"/>
    </row>
    <row r="43" spans="1:9" ht="33.75">
      <c r="A43" s="210" t="s">
        <v>1061</v>
      </c>
      <c r="B43" s="289" t="s">
        <v>1483</v>
      </c>
      <c r="C43" s="119" t="s">
        <v>1390</v>
      </c>
      <c r="D43" s="97">
        <v>0</v>
      </c>
      <c r="E43" s="95">
        <v>0</v>
      </c>
      <c r="F43" s="95">
        <f>D43+E43</f>
        <v>0</v>
      </c>
      <c r="G43" s="95">
        <v>0</v>
      </c>
      <c r="H43" s="95">
        <v>0</v>
      </c>
      <c r="I43" s="109">
        <f>G43+H43</f>
        <v>0</v>
      </c>
    </row>
    <row r="44" spans="1:9" ht="22.5">
      <c r="A44" s="349" t="s">
        <v>570</v>
      </c>
      <c r="B44" s="266" t="s">
        <v>1141</v>
      </c>
      <c r="C44" s="360" t="s">
        <v>2250</v>
      </c>
      <c r="D44" s="116">
        <v>0</v>
      </c>
      <c r="E44" s="117">
        <v>0</v>
      </c>
      <c r="F44" s="117">
        <f>D44+E44</f>
        <v>0</v>
      </c>
      <c r="G44" s="117">
        <v>0</v>
      </c>
      <c r="H44" s="117">
        <v>0</v>
      </c>
      <c r="I44" s="147">
        <f>G44+H44</f>
        <v>0</v>
      </c>
    </row>
    <row r="45" spans="1:9" ht="12.75">
      <c r="A45" s="345"/>
      <c r="B45" s="35" t="s">
        <v>1376</v>
      </c>
      <c r="C45" s="134"/>
      <c r="D45" s="105"/>
      <c r="E45" s="105"/>
      <c r="F45" s="105"/>
      <c r="G45" s="105"/>
      <c r="H45" s="105"/>
      <c r="I45" s="107"/>
    </row>
    <row r="46" spans="1:9" ht="12.75">
      <c r="A46" s="196" t="s">
        <v>570</v>
      </c>
      <c r="B46" s="35" t="s">
        <v>1201</v>
      </c>
      <c r="C46" s="134" t="s">
        <v>410</v>
      </c>
      <c r="D46" s="143"/>
      <c r="E46" s="143"/>
      <c r="F46" s="143"/>
      <c r="G46" s="143"/>
      <c r="H46" s="143"/>
      <c r="I46" s="145"/>
    </row>
    <row r="47" spans="1:9" ht="12.75">
      <c r="A47" s="196" t="s">
        <v>570</v>
      </c>
      <c r="B47" s="338" t="s">
        <v>814</v>
      </c>
      <c r="C47" s="156" t="s">
        <v>924</v>
      </c>
      <c r="D47" s="95"/>
      <c r="E47" s="95"/>
      <c r="F47" s="95"/>
      <c r="G47" s="95"/>
      <c r="H47" s="95"/>
      <c r="I47" s="109"/>
    </row>
    <row r="48" spans="1:9" ht="12.75">
      <c r="A48" s="291" t="s">
        <v>19</v>
      </c>
      <c r="B48" s="347" t="s">
        <v>1111</v>
      </c>
      <c r="C48" s="360" t="s">
        <v>1722</v>
      </c>
      <c r="D48" s="116">
        <v>0</v>
      </c>
      <c r="E48" s="117">
        <v>0</v>
      </c>
      <c r="F48" s="117">
        <f>D48+E48</f>
        <v>0</v>
      </c>
      <c r="G48" s="117">
        <v>0</v>
      </c>
      <c r="H48" s="117">
        <v>0</v>
      </c>
      <c r="I48" s="147">
        <f>G48+H48</f>
        <v>0</v>
      </c>
    </row>
    <row r="49" spans="1:9" ht="33.75">
      <c r="A49" s="218" t="s">
        <v>1703</v>
      </c>
      <c r="B49" s="339" t="s">
        <v>692</v>
      </c>
      <c r="C49" s="279" t="s">
        <v>1224</v>
      </c>
      <c r="D49" s="95">
        <v>0</v>
      </c>
      <c r="E49" s="95">
        <v>0</v>
      </c>
      <c r="F49" s="95">
        <f>D49+E49</f>
        <v>0</v>
      </c>
      <c r="G49" s="95">
        <v>0</v>
      </c>
      <c r="H49" s="95">
        <v>0</v>
      </c>
      <c r="I49" s="109">
        <f>G49+H49</f>
        <v>0</v>
      </c>
    </row>
    <row r="50" spans="1:9" ht="22.5">
      <c r="A50" s="345" t="s">
        <v>680</v>
      </c>
      <c r="B50" s="197" t="s">
        <v>135</v>
      </c>
      <c r="C50" s="131" t="s">
        <v>1037</v>
      </c>
      <c r="D50" s="95">
        <v>0</v>
      </c>
      <c r="E50" s="95">
        <v>0</v>
      </c>
      <c r="F50" s="95">
        <f>D50+E50</f>
        <v>0</v>
      </c>
      <c r="G50" s="95">
        <v>0</v>
      </c>
      <c r="H50" s="95">
        <v>0</v>
      </c>
      <c r="I50" s="109">
        <f>G50+H50</f>
        <v>0</v>
      </c>
    </row>
    <row r="51" spans="1:9" ht="12.75">
      <c r="A51" s="363"/>
      <c r="B51" s="155" t="s">
        <v>1376</v>
      </c>
      <c r="C51" s="103"/>
      <c r="D51" s="104"/>
      <c r="E51" s="105"/>
      <c r="F51" s="105"/>
      <c r="G51" s="105"/>
      <c r="H51" s="105"/>
      <c r="I51" s="107"/>
    </row>
    <row r="52" spans="1:9" ht="12.75">
      <c r="A52" s="355"/>
      <c r="B52" s="364" t="s">
        <v>1833</v>
      </c>
      <c r="C52" s="353" t="s">
        <v>1657</v>
      </c>
      <c r="D52" s="167"/>
      <c r="E52" s="143"/>
      <c r="F52" s="143"/>
      <c r="G52" s="117"/>
      <c r="H52" s="117"/>
      <c r="I52" s="147"/>
    </row>
    <row r="53" spans="1:9" ht="12.75">
      <c r="A53" s="196" t="s">
        <v>680</v>
      </c>
      <c r="B53" s="23" t="s">
        <v>1744</v>
      </c>
      <c r="C53" s="94" t="s">
        <v>2370</v>
      </c>
      <c r="D53" s="95"/>
      <c r="E53" s="95"/>
      <c r="F53" s="95"/>
      <c r="G53" s="95"/>
      <c r="H53" s="95"/>
      <c r="I53" s="109"/>
    </row>
    <row r="54" spans="1:9" ht="12.75">
      <c r="A54" s="196" t="s">
        <v>680</v>
      </c>
      <c r="B54" s="204" t="s">
        <v>673</v>
      </c>
      <c r="C54" s="133" t="s">
        <v>543</v>
      </c>
      <c r="D54" s="95"/>
      <c r="E54" s="95"/>
      <c r="F54" s="95"/>
      <c r="G54" s="95"/>
      <c r="H54" s="95"/>
      <c r="I54" s="109"/>
    </row>
    <row r="55" spans="1:9" ht="12.75">
      <c r="A55" s="196" t="s">
        <v>680</v>
      </c>
      <c r="B55" s="197" t="s">
        <v>452</v>
      </c>
      <c r="C55" s="131" t="s">
        <v>1027</v>
      </c>
      <c r="D55" s="95"/>
      <c r="E55" s="95"/>
      <c r="F55" s="95"/>
      <c r="G55" s="95"/>
      <c r="H55" s="95"/>
      <c r="I55" s="109"/>
    </row>
    <row r="56" spans="1:9" ht="12.75">
      <c r="A56" s="362"/>
      <c r="B56" s="361" t="s">
        <v>1640</v>
      </c>
      <c r="C56" s="360" t="s">
        <v>1669</v>
      </c>
      <c r="D56" s="116"/>
      <c r="E56" s="117"/>
      <c r="F56" s="117"/>
      <c r="G56" s="95"/>
      <c r="H56" s="95"/>
      <c r="I56" s="109"/>
    </row>
    <row r="57" spans="1:9" ht="45">
      <c r="A57" s="195" t="s">
        <v>1876</v>
      </c>
      <c r="B57" s="23" t="s">
        <v>893</v>
      </c>
      <c r="C57" s="279" t="s">
        <v>2032</v>
      </c>
      <c r="D57" s="95">
        <v>0</v>
      </c>
      <c r="E57" s="95">
        <v>0</v>
      </c>
      <c r="F57" s="95">
        <f>D57+E57</f>
        <v>0</v>
      </c>
      <c r="G57" s="95">
        <v>0</v>
      </c>
      <c r="H57" s="95">
        <v>0</v>
      </c>
      <c r="I57" s="109">
        <f>G57+H57</f>
        <v>0</v>
      </c>
    </row>
    <row r="58" spans="1:9" ht="12.75">
      <c r="A58" s="345"/>
      <c r="B58" s="197" t="s">
        <v>1376</v>
      </c>
      <c r="C58" s="134"/>
      <c r="D58" s="143"/>
      <c r="E58" s="143"/>
      <c r="F58" s="143"/>
      <c r="G58" s="143"/>
      <c r="H58" s="143"/>
      <c r="I58" s="145"/>
    </row>
    <row r="59" spans="1:9" ht="12.75">
      <c r="A59" s="196" t="s">
        <v>1876</v>
      </c>
      <c r="B59" s="88"/>
      <c r="C59" s="134"/>
      <c r="D59" s="143"/>
      <c r="E59" s="143"/>
      <c r="F59" s="143"/>
      <c r="G59" s="143"/>
      <c r="H59" s="143"/>
      <c r="I59" s="145"/>
    </row>
    <row r="60" spans="1:9" ht="12.75">
      <c r="A60" s="362"/>
      <c r="B60" s="191"/>
      <c r="C60" s="360"/>
      <c r="D60" s="97"/>
      <c r="E60" s="95"/>
      <c r="F60" s="95"/>
      <c r="G60" s="95"/>
      <c r="H60" s="95"/>
      <c r="I60" s="109"/>
    </row>
    <row r="61" spans="1:9" ht="12.75">
      <c r="A61" s="335" t="s">
        <v>146</v>
      </c>
      <c r="B61" s="271" t="s">
        <v>1649</v>
      </c>
      <c r="C61" s="189" t="s">
        <v>1189</v>
      </c>
      <c r="D61" s="143">
        <v>0</v>
      </c>
      <c r="E61" s="143">
        <v>0</v>
      </c>
      <c r="F61" s="143">
        <f>D61+E61</f>
        <v>0</v>
      </c>
      <c r="G61" s="143">
        <v>0</v>
      </c>
      <c r="H61" s="143">
        <v>0</v>
      </c>
      <c r="I61" s="145">
        <f>G61+H61</f>
        <v>0</v>
      </c>
    </row>
    <row r="62" spans="1:9" ht="12.75">
      <c r="A62" s="242"/>
      <c r="B62" s="356"/>
      <c r="C62" s="357"/>
      <c r="D62" s="162"/>
      <c r="E62" s="162"/>
      <c r="F62" s="162"/>
      <c r="G62" s="162"/>
      <c r="H62" s="162"/>
      <c r="I62" s="162"/>
    </row>
    <row r="63" spans="1:9" ht="15">
      <c r="A63" s="194"/>
      <c r="B63" s="284"/>
      <c r="C63" s="194"/>
      <c r="D63" s="285"/>
      <c r="E63" s="286"/>
      <c r="F63" s="286"/>
      <c r="G63" s="286"/>
      <c r="H63" s="275"/>
      <c r="I63" s="276" t="s">
        <v>2279</v>
      </c>
    </row>
    <row r="64" spans="1:9" ht="12.75">
      <c r="A64" s="278">
        <v>1</v>
      </c>
      <c r="B64" s="287">
        <v>2</v>
      </c>
      <c r="C64" s="274">
        <v>3</v>
      </c>
      <c r="D64" s="217">
        <v>4</v>
      </c>
      <c r="E64" s="217">
        <v>5</v>
      </c>
      <c r="F64" s="217">
        <v>6</v>
      </c>
      <c r="G64" s="217">
        <v>7</v>
      </c>
      <c r="H64" s="217">
        <v>8</v>
      </c>
      <c r="I64" s="277">
        <v>9</v>
      </c>
    </row>
    <row r="65" spans="1:9" ht="56.25">
      <c r="A65" s="195" t="s">
        <v>1234</v>
      </c>
      <c r="B65" s="23" t="s">
        <v>383</v>
      </c>
      <c r="C65" s="94" t="s">
        <v>905</v>
      </c>
      <c r="D65" s="117">
        <v>0</v>
      </c>
      <c r="E65" s="117">
        <v>0</v>
      </c>
      <c r="F65" s="117">
        <f>D65+E65</f>
        <v>0</v>
      </c>
      <c r="G65" s="117">
        <v>0</v>
      </c>
      <c r="H65" s="117">
        <v>0</v>
      </c>
      <c r="I65" s="147">
        <f>G65+H65</f>
        <v>0</v>
      </c>
    </row>
    <row r="66" spans="1:9" ht="44.25" customHeight="1">
      <c r="A66" s="210" t="s">
        <v>1889</v>
      </c>
      <c r="B66" s="204" t="s">
        <v>2093</v>
      </c>
      <c r="C66" s="133" t="s">
        <v>1360</v>
      </c>
      <c r="D66" s="95">
        <v>0</v>
      </c>
      <c r="E66" s="95">
        <v>0</v>
      </c>
      <c r="F66" s="105">
        <f>D66+E66</f>
        <v>0</v>
      </c>
      <c r="G66" s="95">
        <v>0</v>
      </c>
      <c r="H66" s="95">
        <v>0</v>
      </c>
      <c r="I66" s="109">
        <f>G66+H66</f>
        <v>0</v>
      </c>
    </row>
    <row r="67" spans="1:9" ht="22.5">
      <c r="A67" s="195" t="s">
        <v>134</v>
      </c>
      <c r="B67" s="154" t="s">
        <v>84</v>
      </c>
      <c r="C67" s="153" t="s">
        <v>1834</v>
      </c>
      <c r="D67" s="105">
        <f>D69+D70+D71</f>
        <v>0</v>
      </c>
      <c r="E67" s="96">
        <f>E69+E70+E71</f>
        <v>0</v>
      </c>
      <c r="F67" s="95">
        <f>D67+E67</f>
        <v>0</v>
      </c>
      <c r="G67" s="97">
        <f>G69+G70+G71</f>
        <v>0</v>
      </c>
      <c r="H67" s="95">
        <f>H69+H70+H71</f>
        <v>0</v>
      </c>
      <c r="I67" s="109">
        <f>G67+H67</f>
        <v>0</v>
      </c>
    </row>
    <row r="68" spans="1:9" ht="12.75">
      <c r="A68" s="129"/>
      <c r="B68" s="136" t="s">
        <v>1376</v>
      </c>
      <c r="C68" s="134"/>
      <c r="D68" s="105"/>
      <c r="E68" s="290"/>
      <c r="F68" s="143"/>
      <c r="G68" s="167"/>
      <c r="H68" s="143"/>
      <c r="I68" s="145"/>
    </row>
    <row r="69" spans="1:9" ht="12.75">
      <c r="A69" s="196" t="s">
        <v>134</v>
      </c>
      <c r="B69" s="23" t="s">
        <v>1034</v>
      </c>
      <c r="C69" s="94" t="s">
        <v>107</v>
      </c>
      <c r="D69" s="117">
        <v>0</v>
      </c>
      <c r="E69" s="144">
        <v>0</v>
      </c>
      <c r="F69" s="117">
        <f>D69+E69</f>
        <v>0</v>
      </c>
      <c r="G69" s="116">
        <v>0</v>
      </c>
      <c r="H69" s="144">
        <v>0</v>
      </c>
      <c r="I69" s="147">
        <f>G69+H69</f>
        <v>0</v>
      </c>
    </row>
    <row r="70" spans="1:9" ht="12.75">
      <c r="A70" s="196" t="s">
        <v>134</v>
      </c>
      <c r="B70" s="197" t="s">
        <v>1609</v>
      </c>
      <c r="C70" s="131" t="s">
        <v>641</v>
      </c>
      <c r="D70" s="106">
        <v>0</v>
      </c>
      <c r="E70" s="313">
        <v>0</v>
      </c>
      <c r="F70" s="97">
        <f>D70+E70</f>
        <v>0</v>
      </c>
      <c r="G70" s="199">
        <v>0</v>
      </c>
      <c r="H70" s="313">
        <v>0</v>
      </c>
      <c r="I70" s="201">
        <f>G70+H70</f>
        <v>0</v>
      </c>
    </row>
    <row r="71" spans="1:9" ht="22.5">
      <c r="A71" s="192" t="s">
        <v>134</v>
      </c>
      <c r="B71" s="191" t="s">
        <v>404</v>
      </c>
      <c r="C71" s="153" t="s">
        <v>1176</v>
      </c>
      <c r="D71" s="95"/>
      <c r="E71" s="146"/>
      <c r="F71" s="105">
        <f>D71+E71</f>
        <v>0</v>
      </c>
      <c r="G71" s="104"/>
      <c r="H71" s="117"/>
      <c r="I71" s="109">
        <f>G71+H71</f>
        <v>0</v>
      </c>
    </row>
    <row r="72" spans="1:9" ht="22.5">
      <c r="A72" s="129" t="s">
        <v>672</v>
      </c>
      <c r="B72" s="132" t="s">
        <v>1504</v>
      </c>
      <c r="C72" s="134" t="s">
        <v>2368</v>
      </c>
      <c r="D72" s="143">
        <f>D74+D75</f>
        <v>0</v>
      </c>
      <c r="E72" s="144">
        <f>E74+E75</f>
        <v>0</v>
      </c>
      <c r="F72" s="95">
        <f>D72+E72</f>
        <v>0</v>
      </c>
      <c r="G72" s="105">
        <f>G74+G75</f>
        <v>0</v>
      </c>
      <c r="H72" s="167">
        <f>H74+H75</f>
        <v>0</v>
      </c>
      <c r="I72" s="109">
        <f>G72+H72</f>
        <v>0</v>
      </c>
    </row>
    <row r="73" spans="1:9" ht="12.75">
      <c r="A73" s="134"/>
      <c r="B73" s="155" t="s">
        <v>1376</v>
      </c>
      <c r="C73" s="156"/>
      <c r="D73" s="105"/>
      <c r="E73" s="199"/>
      <c r="F73" s="105"/>
      <c r="G73" s="105"/>
      <c r="H73" s="104"/>
      <c r="I73" s="107"/>
    </row>
    <row r="74" spans="1:9" ht="12.75">
      <c r="A74" s="196" t="s">
        <v>672</v>
      </c>
      <c r="B74" s="166" t="s">
        <v>1609</v>
      </c>
      <c r="C74" s="200" t="s">
        <v>541</v>
      </c>
      <c r="D74" s="143">
        <v>0</v>
      </c>
      <c r="E74" s="144">
        <v>0</v>
      </c>
      <c r="F74" s="117">
        <f>D74+E74</f>
        <v>0</v>
      </c>
      <c r="G74" s="143">
        <v>0</v>
      </c>
      <c r="H74" s="167">
        <v>0</v>
      </c>
      <c r="I74" s="147">
        <f>G74+H74</f>
        <v>0</v>
      </c>
    </row>
    <row r="75" spans="1:9" ht="22.5">
      <c r="A75" s="270" t="s">
        <v>672</v>
      </c>
      <c r="B75" s="271" t="s">
        <v>404</v>
      </c>
      <c r="C75" s="272" t="s">
        <v>1033</v>
      </c>
      <c r="D75" s="95">
        <v>0</v>
      </c>
      <c r="E75" s="96">
        <v>0</v>
      </c>
      <c r="F75" s="117">
        <f>D75+E75</f>
        <v>0</v>
      </c>
      <c r="G75" s="95">
        <v>0</v>
      </c>
      <c r="H75" s="97">
        <v>0</v>
      </c>
      <c r="I75" s="147">
        <f>G75+H75</f>
        <v>0</v>
      </c>
    </row>
    <row r="76" spans="1:9" ht="33.75">
      <c r="A76" s="129" t="s">
        <v>1399</v>
      </c>
      <c r="B76" s="128" t="s">
        <v>598</v>
      </c>
      <c r="C76" s="133" t="s">
        <v>496</v>
      </c>
      <c r="D76" s="95">
        <v>0</v>
      </c>
      <c r="E76" s="95">
        <v>0</v>
      </c>
      <c r="F76" s="95">
        <f>D76+E76</f>
        <v>0</v>
      </c>
      <c r="G76" s="95">
        <v>0</v>
      </c>
      <c r="H76" s="96">
        <v>0</v>
      </c>
      <c r="I76" s="109">
        <f>G76+H76</f>
        <v>0</v>
      </c>
    </row>
    <row r="77" spans="1:9" ht="12.75">
      <c r="A77" s="129"/>
      <c r="B77" s="132" t="s">
        <v>1376</v>
      </c>
      <c r="C77" s="131"/>
      <c r="D77" s="105"/>
      <c r="E77" s="105"/>
      <c r="F77" s="105"/>
      <c r="G77" s="105"/>
      <c r="H77" s="106"/>
      <c r="I77" s="107"/>
    </row>
    <row r="78" spans="1:9" ht="12.75">
      <c r="A78" s="196" t="s">
        <v>1399</v>
      </c>
      <c r="B78" s="130"/>
      <c r="C78" s="134"/>
      <c r="D78" s="143"/>
      <c r="E78" s="143"/>
      <c r="F78" s="143"/>
      <c r="G78" s="143"/>
      <c r="H78" s="144"/>
      <c r="I78" s="145"/>
    </row>
    <row r="79" spans="1:9" ht="12.75">
      <c r="A79" s="196" t="s">
        <v>1399</v>
      </c>
      <c r="B79" s="227"/>
      <c r="C79" s="133"/>
      <c r="D79" s="95"/>
      <c r="E79" s="95"/>
      <c r="F79" s="95"/>
      <c r="G79" s="95"/>
      <c r="H79" s="96"/>
      <c r="I79" s="109"/>
    </row>
    <row r="80" spans="1:9" ht="33.75">
      <c r="A80" s="269" t="s">
        <v>792</v>
      </c>
      <c r="B80" s="227" t="s">
        <v>619</v>
      </c>
      <c r="C80" s="133" t="s">
        <v>864</v>
      </c>
      <c r="D80" s="95">
        <v>0</v>
      </c>
      <c r="E80" s="95">
        <v>1134528.58</v>
      </c>
      <c r="F80" s="95">
        <f>D80+E80</f>
        <v>1134528.58</v>
      </c>
      <c r="G80" s="95">
        <v>0</v>
      </c>
      <c r="H80" s="96">
        <v>1155290.87</v>
      </c>
      <c r="I80" s="109">
        <f>G80+H80</f>
        <v>1155290.87</v>
      </c>
    </row>
    <row r="81" spans="1:9" ht="12.75">
      <c r="A81" s="195"/>
      <c r="B81" s="197" t="s">
        <v>1376</v>
      </c>
      <c r="C81" s="103"/>
      <c r="D81" s="104"/>
      <c r="E81" s="105"/>
      <c r="F81" s="105"/>
      <c r="G81" s="105"/>
      <c r="H81" s="106"/>
      <c r="I81" s="107"/>
    </row>
    <row r="82" spans="1:9" ht="22.5">
      <c r="A82" s="196" t="s">
        <v>792</v>
      </c>
      <c r="B82" s="268" t="s">
        <v>2031</v>
      </c>
      <c r="C82" s="115" t="s">
        <v>1465</v>
      </c>
      <c r="D82" s="116"/>
      <c r="E82" s="117"/>
      <c r="F82" s="117"/>
      <c r="G82" s="117"/>
      <c r="H82" s="146"/>
      <c r="I82" s="147"/>
    </row>
    <row r="83" spans="1:9" ht="12.75">
      <c r="A83" s="196" t="s">
        <v>792</v>
      </c>
      <c r="B83" s="185" t="s">
        <v>164</v>
      </c>
      <c r="C83" s="103" t="s">
        <v>2164</v>
      </c>
      <c r="D83" s="104"/>
      <c r="E83" s="105"/>
      <c r="F83" s="105"/>
      <c r="G83" s="105"/>
      <c r="H83" s="106"/>
      <c r="I83" s="107"/>
    </row>
    <row r="84" spans="1:9" ht="12.75">
      <c r="A84" s="193" t="s">
        <v>792</v>
      </c>
      <c r="B84" s="205"/>
      <c r="C84" s="103"/>
      <c r="D84" s="104"/>
      <c r="E84" s="105"/>
      <c r="F84" s="105"/>
      <c r="G84" s="105"/>
      <c r="H84" s="106"/>
      <c r="I84" s="107"/>
    </row>
    <row r="85" spans="1:9" ht="12.75">
      <c r="A85" s="194"/>
      <c r="B85" s="288"/>
      <c r="C85" s="161"/>
      <c r="D85" s="162"/>
      <c r="E85" s="162"/>
      <c r="F85" s="162"/>
      <c r="G85" s="162"/>
      <c r="H85" s="162"/>
      <c r="I85" s="162"/>
    </row>
    <row r="86" spans="1:9" ht="15">
      <c r="A86" s="194"/>
      <c r="B86" s="284"/>
      <c r="C86" s="194"/>
      <c r="D86" s="285"/>
      <c r="E86" s="286"/>
      <c r="F86" s="286"/>
      <c r="G86" s="286"/>
      <c r="H86" s="275"/>
      <c r="I86" s="276" t="s">
        <v>1772</v>
      </c>
    </row>
    <row r="87" spans="1:9" ht="12.75">
      <c r="A87" s="278">
        <v>1</v>
      </c>
      <c r="B87" s="287">
        <v>2</v>
      </c>
      <c r="C87" s="274">
        <v>3</v>
      </c>
      <c r="D87" s="217">
        <v>4</v>
      </c>
      <c r="E87" s="217">
        <v>5</v>
      </c>
      <c r="F87" s="217">
        <v>6</v>
      </c>
      <c r="G87" s="217">
        <v>7</v>
      </c>
      <c r="H87" s="217">
        <v>8</v>
      </c>
      <c r="I87" s="277">
        <v>9</v>
      </c>
    </row>
    <row r="88" spans="1:9" ht="46.5" customHeight="1">
      <c r="A88" s="134" t="s">
        <v>263</v>
      </c>
      <c r="B88" s="128" t="s">
        <v>2328</v>
      </c>
      <c r="C88" s="133" t="s">
        <v>1302</v>
      </c>
      <c r="D88" s="95">
        <v>0</v>
      </c>
      <c r="E88" s="95">
        <v>0</v>
      </c>
      <c r="F88" s="95">
        <f>D88+E88</f>
        <v>0</v>
      </c>
      <c r="G88" s="95">
        <v>0</v>
      </c>
      <c r="H88" s="96">
        <v>0</v>
      </c>
      <c r="I88" s="109">
        <f>G88+H88</f>
        <v>0</v>
      </c>
    </row>
    <row r="89" spans="1:9" ht="12.75">
      <c r="A89" s="129"/>
      <c r="B89" s="132" t="s">
        <v>1376</v>
      </c>
      <c r="C89" s="131"/>
      <c r="D89" s="105"/>
      <c r="E89" s="105"/>
      <c r="F89" s="105"/>
      <c r="G89" s="105"/>
      <c r="H89" s="106"/>
      <c r="I89" s="107"/>
    </row>
    <row r="90" spans="1:9" ht="12.75">
      <c r="A90" s="196" t="s">
        <v>263</v>
      </c>
      <c r="B90" s="206" t="s">
        <v>2290</v>
      </c>
      <c r="C90" s="134" t="s">
        <v>740</v>
      </c>
      <c r="D90" s="143"/>
      <c r="E90" s="143"/>
      <c r="F90" s="143"/>
      <c r="G90" s="143"/>
      <c r="H90" s="144"/>
      <c r="I90" s="145"/>
    </row>
    <row r="91" spans="1:9" ht="12.75">
      <c r="A91" s="196"/>
      <c r="B91" s="155" t="s">
        <v>1630</v>
      </c>
      <c r="C91" s="103"/>
      <c r="D91" s="104"/>
      <c r="E91" s="105"/>
      <c r="F91" s="105"/>
      <c r="G91" s="105"/>
      <c r="H91" s="106"/>
      <c r="I91" s="107"/>
    </row>
    <row r="92" spans="1:9" ht="22.5">
      <c r="A92" s="196" t="s">
        <v>263</v>
      </c>
      <c r="B92" s="88" t="s">
        <v>918</v>
      </c>
      <c r="C92" s="115" t="s">
        <v>211</v>
      </c>
      <c r="D92" s="116"/>
      <c r="E92" s="117"/>
      <c r="F92" s="117"/>
      <c r="G92" s="117"/>
      <c r="H92" s="146"/>
      <c r="I92" s="147"/>
    </row>
    <row r="93" spans="1:9" ht="12.75" customHeight="1">
      <c r="A93" s="196" t="s">
        <v>263</v>
      </c>
      <c r="B93" s="204" t="s">
        <v>1025</v>
      </c>
      <c r="C93" s="156" t="s">
        <v>1316</v>
      </c>
      <c r="D93" s="105"/>
      <c r="E93" s="105"/>
      <c r="F93" s="105"/>
      <c r="G93" s="105"/>
      <c r="H93" s="106"/>
      <c r="I93" s="107"/>
    </row>
    <row r="94" spans="1:9" ht="12.75">
      <c r="A94" s="196"/>
      <c r="B94" s="155" t="s">
        <v>1630</v>
      </c>
      <c r="C94" s="103"/>
      <c r="D94" s="104"/>
      <c r="E94" s="105"/>
      <c r="F94" s="105"/>
      <c r="G94" s="105"/>
      <c r="H94" s="106"/>
      <c r="I94" s="107"/>
    </row>
    <row r="95" spans="1:9" ht="22.5">
      <c r="A95" s="196" t="s">
        <v>263</v>
      </c>
      <c r="B95" s="88" t="s">
        <v>918</v>
      </c>
      <c r="C95" s="115" t="s">
        <v>733</v>
      </c>
      <c r="D95" s="116"/>
      <c r="E95" s="117"/>
      <c r="F95" s="117"/>
      <c r="G95" s="117"/>
      <c r="H95" s="146"/>
      <c r="I95" s="147"/>
    </row>
    <row r="96" spans="1:9" ht="12.75">
      <c r="A96" s="196" t="s">
        <v>263</v>
      </c>
      <c r="B96" s="204"/>
      <c r="C96" s="153"/>
      <c r="D96" s="95"/>
      <c r="E96" s="95"/>
      <c r="F96" s="95"/>
      <c r="G96" s="95"/>
      <c r="H96" s="96"/>
      <c r="I96" s="109"/>
    </row>
    <row r="97" spans="1:9" ht="22.5">
      <c r="A97" s="269" t="s">
        <v>2083</v>
      </c>
      <c r="B97" s="227" t="s">
        <v>409</v>
      </c>
      <c r="C97" s="94" t="s">
        <v>1801</v>
      </c>
      <c r="D97" s="117">
        <v>0</v>
      </c>
      <c r="E97" s="117">
        <v>0</v>
      </c>
      <c r="F97" s="117">
        <f>D97+E97</f>
        <v>0</v>
      </c>
      <c r="G97" s="117">
        <v>0</v>
      </c>
      <c r="H97" s="146">
        <v>0</v>
      </c>
      <c r="I97" s="147">
        <f>G97+H97</f>
        <v>0</v>
      </c>
    </row>
    <row r="98" spans="1:9" ht="12.75">
      <c r="A98" s="129"/>
      <c r="B98" s="132" t="s">
        <v>1376</v>
      </c>
      <c r="C98" s="131"/>
      <c r="D98" s="105"/>
      <c r="E98" s="105"/>
      <c r="F98" s="105"/>
      <c r="G98" s="105"/>
      <c r="H98" s="106"/>
      <c r="I98" s="107"/>
    </row>
    <row r="99" spans="1:9" ht="12.75">
      <c r="A99" s="196" t="s">
        <v>2083</v>
      </c>
      <c r="B99" s="130"/>
      <c r="C99" s="134"/>
      <c r="D99" s="143"/>
      <c r="E99" s="143"/>
      <c r="F99" s="143"/>
      <c r="G99" s="143"/>
      <c r="H99" s="144"/>
      <c r="I99" s="145"/>
    </row>
    <row r="100" spans="1:9" ht="11.25" customHeight="1">
      <c r="A100" s="192" t="s">
        <v>2083</v>
      </c>
      <c r="B100" s="273"/>
      <c r="C100" s="153"/>
      <c r="D100" s="95"/>
      <c r="E100" s="95"/>
      <c r="F100" s="95"/>
      <c r="G100" s="95"/>
      <c r="H100" s="96"/>
      <c r="I100" s="109"/>
    </row>
    <row r="101" spans="1:9" ht="22.5">
      <c r="A101" s="195" t="s">
        <v>1388</v>
      </c>
      <c r="B101" s="23" t="s">
        <v>7</v>
      </c>
      <c r="C101" s="94" t="s">
        <v>993</v>
      </c>
      <c r="D101" s="117">
        <v>0</v>
      </c>
      <c r="E101" s="117">
        <v>0</v>
      </c>
      <c r="F101" s="117">
        <f>D101+E101</f>
        <v>0</v>
      </c>
      <c r="G101" s="117">
        <v>0</v>
      </c>
      <c r="H101" s="117">
        <v>0</v>
      </c>
      <c r="I101" s="147">
        <f>G101+H101</f>
        <v>0</v>
      </c>
    </row>
    <row r="102" spans="1:9" ht="12.75">
      <c r="A102" s="195"/>
      <c r="B102" s="132" t="s">
        <v>1376</v>
      </c>
      <c r="C102" s="131"/>
      <c r="D102" s="105"/>
      <c r="E102" s="105"/>
      <c r="F102" s="105"/>
      <c r="G102" s="105"/>
      <c r="H102" s="106"/>
      <c r="I102" s="107"/>
    </row>
    <row r="103" spans="1:9" ht="12.75">
      <c r="A103" s="196" t="s">
        <v>1388</v>
      </c>
      <c r="B103" s="206" t="s">
        <v>2290</v>
      </c>
      <c r="C103" s="134" t="s">
        <v>1628</v>
      </c>
      <c r="D103" s="143"/>
      <c r="E103" s="143"/>
      <c r="F103" s="143"/>
      <c r="G103" s="143"/>
      <c r="H103" s="144"/>
      <c r="I103" s="145"/>
    </row>
    <row r="104" spans="1:9" ht="12.75">
      <c r="A104" s="195"/>
      <c r="B104" s="155" t="s">
        <v>1630</v>
      </c>
      <c r="C104" s="103"/>
      <c r="D104" s="104"/>
      <c r="E104" s="105"/>
      <c r="F104" s="105"/>
      <c r="G104" s="105"/>
      <c r="H104" s="106"/>
      <c r="I104" s="107"/>
    </row>
    <row r="105" spans="1:9" ht="12.75">
      <c r="A105" s="196" t="s">
        <v>1388</v>
      </c>
      <c r="B105" s="314" t="s">
        <v>427</v>
      </c>
      <c r="C105" s="223" t="s">
        <v>2327</v>
      </c>
      <c r="D105" s="116"/>
      <c r="E105" s="117"/>
      <c r="F105" s="117"/>
      <c r="G105" s="117"/>
      <c r="H105" s="146"/>
      <c r="I105" s="147"/>
    </row>
    <row r="106" spans="1:9" ht="22.5">
      <c r="A106" s="196" t="s">
        <v>1388</v>
      </c>
      <c r="B106" s="88" t="s">
        <v>918</v>
      </c>
      <c r="C106" s="115" t="s">
        <v>487</v>
      </c>
      <c r="D106" s="116"/>
      <c r="E106" s="117"/>
      <c r="F106" s="117"/>
      <c r="G106" s="117"/>
      <c r="H106" s="146"/>
      <c r="I106" s="147"/>
    </row>
    <row r="107" spans="1:9" ht="12.75">
      <c r="A107" s="196" t="s">
        <v>1388</v>
      </c>
      <c r="B107" s="204" t="s">
        <v>2269</v>
      </c>
      <c r="C107" s="156" t="s">
        <v>1001</v>
      </c>
      <c r="D107" s="105"/>
      <c r="E107" s="105"/>
      <c r="F107" s="105"/>
      <c r="G107" s="105"/>
      <c r="H107" s="106"/>
      <c r="I107" s="107"/>
    </row>
    <row r="108" spans="1:9" ht="12.75">
      <c r="A108" s="196"/>
      <c r="B108" s="155" t="s">
        <v>1630</v>
      </c>
      <c r="C108" s="103"/>
      <c r="D108" s="104"/>
      <c r="E108" s="105"/>
      <c r="F108" s="105"/>
      <c r="G108" s="105"/>
      <c r="H108" s="106"/>
      <c r="I108" s="107"/>
    </row>
    <row r="109" spans="1:9" ht="22.5">
      <c r="A109" s="196" t="s">
        <v>1388</v>
      </c>
      <c r="B109" s="88" t="s">
        <v>918</v>
      </c>
      <c r="C109" s="115" t="s">
        <v>1618</v>
      </c>
      <c r="D109" s="116"/>
      <c r="E109" s="117"/>
      <c r="F109" s="117"/>
      <c r="G109" s="117"/>
      <c r="H109" s="146"/>
      <c r="I109" s="147"/>
    </row>
    <row r="110" spans="1:9" ht="12.75">
      <c r="A110" s="196" t="s">
        <v>1388</v>
      </c>
      <c r="B110" s="204" t="s">
        <v>1025</v>
      </c>
      <c r="C110" s="156" t="s">
        <v>2315</v>
      </c>
      <c r="D110" s="105"/>
      <c r="E110" s="105"/>
      <c r="F110" s="105"/>
      <c r="G110" s="105"/>
      <c r="H110" s="106"/>
      <c r="I110" s="107"/>
    </row>
    <row r="111" spans="1:9" ht="12.75">
      <c r="A111" s="196"/>
      <c r="B111" s="155" t="s">
        <v>1630</v>
      </c>
      <c r="C111" s="103"/>
      <c r="D111" s="104"/>
      <c r="E111" s="105"/>
      <c r="F111" s="105"/>
      <c r="G111" s="105"/>
      <c r="H111" s="106"/>
      <c r="I111" s="107"/>
    </row>
    <row r="112" spans="1:9" ht="22.5">
      <c r="A112" s="196" t="s">
        <v>1388</v>
      </c>
      <c r="B112" s="88" t="s">
        <v>918</v>
      </c>
      <c r="C112" s="115" t="s">
        <v>495</v>
      </c>
      <c r="D112" s="116"/>
      <c r="E112" s="117"/>
      <c r="F112" s="117"/>
      <c r="G112" s="117"/>
      <c r="H112" s="146"/>
      <c r="I112" s="147"/>
    </row>
    <row r="113" spans="1:9" ht="12.75">
      <c r="A113" s="196" t="s">
        <v>1388</v>
      </c>
      <c r="B113" s="273"/>
      <c r="C113" s="153"/>
      <c r="D113" s="95"/>
      <c r="E113" s="95"/>
      <c r="F113" s="95"/>
      <c r="G113" s="95"/>
      <c r="H113" s="96"/>
      <c r="I113" s="109"/>
    </row>
    <row r="114" spans="1:9" ht="33.75">
      <c r="A114" s="269" t="s">
        <v>798</v>
      </c>
      <c r="B114" s="204" t="s">
        <v>912</v>
      </c>
      <c r="C114" s="131" t="s">
        <v>359</v>
      </c>
      <c r="D114" s="105">
        <v>0</v>
      </c>
      <c r="E114" s="105">
        <v>0</v>
      </c>
      <c r="F114" s="105">
        <f>D114+E114</f>
        <v>0</v>
      </c>
      <c r="G114" s="105">
        <v>0</v>
      </c>
      <c r="H114" s="105">
        <v>0</v>
      </c>
      <c r="I114" s="107">
        <f>G114+H114</f>
        <v>0</v>
      </c>
    </row>
    <row r="115" spans="1:9" ht="12.75">
      <c r="A115" s="195"/>
      <c r="B115" s="132" t="s">
        <v>1376</v>
      </c>
      <c r="C115" s="131"/>
      <c r="D115" s="105"/>
      <c r="E115" s="105"/>
      <c r="F115" s="105"/>
      <c r="G115" s="105"/>
      <c r="H115" s="106"/>
      <c r="I115" s="107"/>
    </row>
    <row r="116" spans="1:9" ht="12.75">
      <c r="A116" s="196" t="s">
        <v>798</v>
      </c>
      <c r="B116" s="206" t="s">
        <v>2290</v>
      </c>
      <c r="C116" s="134" t="s">
        <v>2147</v>
      </c>
      <c r="D116" s="143"/>
      <c r="E116" s="143"/>
      <c r="F116" s="143"/>
      <c r="G116" s="143"/>
      <c r="H116" s="144"/>
      <c r="I116" s="145"/>
    </row>
    <row r="117" spans="1:9" ht="12.75">
      <c r="A117" s="195"/>
      <c r="B117" s="155" t="s">
        <v>1630</v>
      </c>
      <c r="C117" s="103"/>
      <c r="D117" s="104"/>
      <c r="E117" s="105"/>
      <c r="F117" s="105"/>
      <c r="G117" s="105"/>
      <c r="H117" s="106"/>
      <c r="I117" s="107"/>
    </row>
    <row r="118" spans="1:9" ht="12.75">
      <c r="A118" s="193" t="s">
        <v>798</v>
      </c>
      <c r="B118" s="309" t="s">
        <v>427</v>
      </c>
      <c r="C118" s="223" t="s">
        <v>1455</v>
      </c>
      <c r="D118" s="116"/>
      <c r="E118" s="117"/>
      <c r="F118" s="117"/>
      <c r="G118" s="117"/>
      <c r="H118" s="146"/>
      <c r="I118" s="147"/>
    </row>
    <row r="119" spans="1:9" ht="12.75">
      <c r="A119" s="194"/>
      <c r="B119" s="288"/>
      <c r="C119" s="161"/>
      <c r="D119" s="162"/>
      <c r="E119" s="162"/>
      <c r="F119" s="162"/>
      <c r="G119" s="162"/>
      <c r="H119" s="162"/>
      <c r="I119" s="162"/>
    </row>
    <row r="120" spans="1:9" ht="15">
      <c r="A120" s="194"/>
      <c r="B120" s="284"/>
      <c r="C120" s="194"/>
      <c r="D120" s="285"/>
      <c r="E120" s="286"/>
      <c r="F120" s="286"/>
      <c r="G120" s="286"/>
      <c r="H120" s="275"/>
      <c r="I120" s="276" t="s">
        <v>56</v>
      </c>
    </row>
    <row r="121" spans="1:9" ht="12.75">
      <c r="A121" s="278">
        <v>1</v>
      </c>
      <c r="B121" s="287">
        <v>2</v>
      </c>
      <c r="C121" s="274">
        <v>3</v>
      </c>
      <c r="D121" s="217">
        <v>4</v>
      </c>
      <c r="E121" s="217">
        <v>5</v>
      </c>
      <c r="F121" s="217">
        <v>6</v>
      </c>
      <c r="G121" s="217">
        <v>7</v>
      </c>
      <c r="H121" s="217">
        <v>8</v>
      </c>
      <c r="I121" s="277">
        <v>9</v>
      </c>
    </row>
    <row r="122" spans="1:9" ht="22.5">
      <c r="A122" s="269" t="s">
        <v>798</v>
      </c>
      <c r="B122" s="88" t="s">
        <v>918</v>
      </c>
      <c r="C122" s="115" t="s">
        <v>873</v>
      </c>
      <c r="D122" s="116"/>
      <c r="E122" s="117"/>
      <c r="F122" s="117"/>
      <c r="G122" s="117"/>
      <c r="H122" s="146"/>
      <c r="I122" s="147"/>
    </row>
    <row r="123" spans="1:9" ht="12.75">
      <c r="A123" s="196" t="s">
        <v>798</v>
      </c>
      <c r="B123" s="204" t="s">
        <v>2269</v>
      </c>
      <c r="C123" s="156" t="s">
        <v>348</v>
      </c>
      <c r="D123" s="105"/>
      <c r="E123" s="105"/>
      <c r="F123" s="105"/>
      <c r="G123" s="105"/>
      <c r="H123" s="106"/>
      <c r="I123" s="107"/>
    </row>
    <row r="124" spans="1:9" ht="12.75">
      <c r="A124" s="196"/>
      <c r="B124" s="155" t="s">
        <v>1630</v>
      </c>
      <c r="C124" s="103"/>
      <c r="D124" s="104"/>
      <c r="E124" s="105"/>
      <c r="F124" s="105"/>
      <c r="G124" s="105"/>
      <c r="H124" s="106"/>
      <c r="I124" s="107"/>
    </row>
    <row r="125" spans="1:9" ht="22.5">
      <c r="A125" s="196" t="s">
        <v>798</v>
      </c>
      <c r="B125" s="88" t="s">
        <v>918</v>
      </c>
      <c r="C125" s="115" t="s">
        <v>2162</v>
      </c>
      <c r="D125" s="116"/>
      <c r="E125" s="117"/>
      <c r="F125" s="117"/>
      <c r="G125" s="117"/>
      <c r="H125" s="146"/>
      <c r="I125" s="147"/>
    </row>
    <row r="126" spans="1:9" ht="12.75">
      <c r="A126" s="196" t="s">
        <v>798</v>
      </c>
      <c r="B126" s="204" t="s">
        <v>1025</v>
      </c>
      <c r="C126" s="156" t="s">
        <v>1462</v>
      </c>
      <c r="D126" s="105"/>
      <c r="E126" s="105"/>
      <c r="F126" s="105"/>
      <c r="G126" s="105"/>
      <c r="H126" s="106"/>
      <c r="I126" s="107"/>
    </row>
    <row r="127" spans="1:9" ht="12.75">
      <c r="A127" s="196"/>
      <c r="B127" s="155" t="s">
        <v>1630</v>
      </c>
      <c r="C127" s="103"/>
      <c r="D127" s="104"/>
      <c r="E127" s="105"/>
      <c r="F127" s="105"/>
      <c r="G127" s="105"/>
      <c r="H127" s="106"/>
      <c r="I127" s="107"/>
    </row>
    <row r="128" spans="1:9" ht="22.5">
      <c r="A128" s="196" t="s">
        <v>798</v>
      </c>
      <c r="B128" s="88" t="s">
        <v>918</v>
      </c>
      <c r="C128" s="115" t="s">
        <v>860</v>
      </c>
      <c r="D128" s="116"/>
      <c r="E128" s="117"/>
      <c r="F128" s="117"/>
      <c r="G128" s="117"/>
      <c r="H128" s="146"/>
      <c r="I128" s="147"/>
    </row>
    <row r="129" spans="1:9" ht="12.75">
      <c r="A129" s="196" t="s">
        <v>798</v>
      </c>
      <c r="B129" s="273"/>
      <c r="C129" s="153"/>
      <c r="D129" s="95"/>
      <c r="E129" s="95"/>
      <c r="F129" s="95"/>
      <c r="G129" s="95"/>
      <c r="H129" s="96"/>
      <c r="I129" s="109"/>
    </row>
    <row r="130" spans="1:9" ht="22.5">
      <c r="A130" s="269" t="s">
        <v>273</v>
      </c>
      <c r="B130" s="204" t="s">
        <v>2219</v>
      </c>
      <c r="C130" s="156" t="s">
        <v>1992</v>
      </c>
      <c r="D130" s="105">
        <v>0</v>
      </c>
      <c r="E130" s="105">
        <v>0</v>
      </c>
      <c r="F130" s="105">
        <f>D130+E130</f>
        <v>0</v>
      </c>
      <c r="G130" s="105">
        <v>0</v>
      </c>
      <c r="H130" s="105">
        <v>0</v>
      </c>
      <c r="I130" s="107">
        <f>G130+H130</f>
        <v>0</v>
      </c>
    </row>
    <row r="131" spans="1:9" ht="12.75">
      <c r="A131" s="195"/>
      <c r="B131" s="135" t="s">
        <v>1376</v>
      </c>
      <c r="C131" s="156"/>
      <c r="D131" s="105"/>
      <c r="E131" s="105"/>
      <c r="F131" s="105"/>
      <c r="G131" s="105"/>
      <c r="H131" s="106"/>
      <c r="I131" s="107"/>
    </row>
    <row r="132" spans="1:9" ht="12.75">
      <c r="A132" s="196" t="s">
        <v>273</v>
      </c>
      <c r="B132" s="206" t="s">
        <v>2290</v>
      </c>
      <c r="C132" s="134" t="s">
        <v>202</v>
      </c>
      <c r="D132" s="143"/>
      <c r="E132" s="143"/>
      <c r="F132" s="143"/>
      <c r="G132" s="143"/>
      <c r="H132" s="144"/>
      <c r="I132" s="145"/>
    </row>
    <row r="133" spans="1:9" ht="12.75">
      <c r="A133" s="195"/>
      <c r="B133" s="155" t="s">
        <v>1630</v>
      </c>
      <c r="C133" s="103"/>
      <c r="D133" s="104"/>
      <c r="E133" s="105"/>
      <c r="F133" s="105"/>
      <c r="G133" s="105"/>
      <c r="H133" s="106"/>
      <c r="I133" s="107"/>
    </row>
    <row r="134" spans="1:9" ht="12.75">
      <c r="A134" s="196" t="s">
        <v>273</v>
      </c>
      <c r="B134" s="314" t="s">
        <v>427</v>
      </c>
      <c r="C134" s="223" t="s">
        <v>732</v>
      </c>
      <c r="D134" s="116"/>
      <c r="E134" s="117"/>
      <c r="F134" s="117"/>
      <c r="G134" s="117"/>
      <c r="H134" s="146"/>
      <c r="I134" s="147"/>
    </row>
    <row r="135" spans="1:9" ht="22.5">
      <c r="A135" s="196" t="s">
        <v>273</v>
      </c>
      <c r="B135" s="88" t="s">
        <v>918</v>
      </c>
      <c r="C135" s="115" t="s">
        <v>1315</v>
      </c>
      <c r="D135" s="116"/>
      <c r="E135" s="117"/>
      <c r="F135" s="117"/>
      <c r="G135" s="117"/>
      <c r="H135" s="146"/>
      <c r="I135" s="147"/>
    </row>
    <row r="136" spans="1:9" ht="12.75">
      <c r="A136" s="196" t="s">
        <v>273</v>
      </c>
      <c r="B136" s="204" t="s">
        <v>2269</v>
      </c>
      <c r="C136" s="156" t="s">
        <v>1977</v>
      </c>
      <c r="D136" s="105"/>
      <c r="E136" s="105"/>
      <c r="F136" s="105"/>
      <c r="G136" s="105"/>
      <c r="H136" s="106"/>
      <c r="I136" s="107"/>
    </row>
    <row r="137" spans="1:9" ht="12.75">
      <c r="A137" s="196"/>
      <c r="B137" s="155" t="s">
        <v>1630</v>
      </c>
      <c r="C137" s="103"/>
      <c r="D137" s="104"/>
      <c r="E137" s="105"/>
      <c r="F137" s="105"/>
      <c r="G137" s="105"/>
      <c r="H137" s="106"/>
      <c r="I137" s="107"/>
    </row>
    <row r="138" spans="1:9" ht="22.5">
      <c r="A138" s="196" t="s">
        <v>273</v>
      </c>
      <c r="B138" s="88" t="s">
        <v>918</v>
      </c>
      <c r="C138" s="115" t="s">
        <v>210</v>
      </c>
      <c r="D138" s="116"/>
      <c r="E138" s="117"/>
      <c r="F138" s="117"/>
      <c r="G138" s="117"/>
      <c r="H138" s="146"/>
      <c r="I138" s="147"/>
    </row>
    <row r="139" spans="1:9" ht="12.75">
      <c r="A139" s="196" t="s">
        <v>273</v>
      </c>
      <c r="B139" s="204" t="s">
        <v>1025</v>
      </c>
      <c r="C139" s="156" t="s">
        <v>739</v>
      </c>
      <c r="D139" s="105"/>
      <c r="E139" s="105"/>
      <c r="F139" s="105"/>
      <c r="G139" s="105"/>
      <c r="H139" s="106"/>
      <c r="I139" s="107"/>
    </row>
    <row r="140" spans="1:9" ht="12.75">
      <c r="A140" s="196"/>
      <c r="B140" s="155" t="s">
        <v>1630</v>
      </c>
      <c r="C140" s="103"/>
      <c r="D140" s="104"/>
      <c r="E140" s="105"/>
      <c r="F140" s="105"/>
      <c r="G140" s="105"/>
      <c r="H140" s="106"/>
      <c r="I140" s="107"/>
    </row>
    <row r="141" spans="1:9" ht="22.5">
      <c r="A141" s="196" t="s">
        <v>273</v>
      </c>
      <c r="B141" s="88" t="s">
        <v>918</v>
      </c>
      <c r="C141" s="119" t="s">
        <v>1301</v>
      </c>
      <c r="D141" s="167"/>
      <c r="E141" s="143"/>
      <c r="F141" s="143"/>
      <c r="G141" s="143"/>
      <c r="H141" s="144"/>
      <c r="I141" s="145"/>
    </row>
    <row r="142" spans="1:9" ht="12.75">
      <c r="A142" s="193" t="s">
        <v>273</v>
      </c>
      <c r="B142" s="273"/>
      <c r="C142" s="183"/>
      <c r="D142" s="148"/>
      <c r="E142" s="148"/>
      <c r="F142" s="148"/>
      <c r="G142" s="148"/>
      <c r="H142" s="176"/>
      <c r="I142" s="149"/>
    </row>
    <row r="143" ht="12.75" customHeight="1">
      <c r="A143" s="89"/>
    </row>
    <row r="144" ht="3.75" customHeight="1"/>
    <row r="145" spans="1:9" ht="12.75" customHeight="1">
      <c r="A145" s="1" t="s">
        <v>462</v>
      </c>
      <c r="B145" s="150"/>
      <c r="C145" s="215" t="s">
        <v>2030</v>
      </c>
      <c r="D145" s="321"/>
      <c r="E145" s="89"/>
      <c r="F145" s="1" t="s">
        <v>6</v>
      </c>
      <c r="G145" s="150"/>
      <c r="H145" s="189" t="s">
        <v>1936</v>
      </c>
      <c r="I145" s="89"/>
    </row>
    <row r="146" spans="1:9" ht="12.75">
      <c r="A146" s="281" t="s">
        <v>5</v>
      </c>
      <c r="B146" s="5"/>
      <c r="C146" s="322" t="s">
        <v>597</v>
      </c>
      <c r="D146" s="323"/>
      <c r="E146" s="320"/>
      <c r="F146" s="281"/>
      <c r="G146" s="324" t="s">
        <v>1953</v>
      </c>
      <c r="H146" s="319" t="s">
        <v>597</v>
      </c>
      <c r="I146" s="320"/>
    </row>
    <row r="147" spans="1:7" s="232" customFormat="1" ht="11.25">
      <c r="A147" s="275"/>
      <c r="B147" s="231"/>
      <c r="C147" s="231"/>
      <c r="D147" s="231"/>
      <c r="F147" s="165"/>
      <c r="G147" s="165"/>
    </row>
    <row r="148" spans="1:9" ht="12.75">
      <c r="A148" s="1"/>
      <c r="B148" s="150"/>
      <c r="C148" s="150"/>
      <c r="D148" s="325" t="s">
        <v>1110</v>
      </c>
      <c r="E148" s="326"/>
      <c r="F148" s="327"/>
      <c r="G148" s="327"/>
      <c r="H148" s="327"/>
      <c r="I148" s="327"/>
    </row>
    <row r="149" spans="1:9" ht="12.75">
      <c r="A149" s="281"/>
      <c r="B149" s="5"/>
      <c r="C149" s="151"/>
      <c r="D149" s="189"/>
      <c r="E149" s="326"/>
      <c r="F149" s="328" t="s">
        <v>662</v>
      </c>
      <c r="G149" s="328"/>
      <c r="H149" s="328"/>
      <c r="I149" s="328"/>
    </row>
    <row r="150" spans="1:8" ht="12.75">
      <c r="A150" s="1"/>
      <c r="B150" s="5"/>
      <c r="C150" s="151"/>
      <c r="D150" s="329" t="s">
        <v>272</v>
      </c>
      <c r="E150" s="326"/>
      <c r="F150" s="232"/>
      <c r="G150" s="165"/>
      <c r="H150" s="330"/>
    </row>
    <row r="151" spans="2:8" ht="12.75">
      <c r="B151" s="1"/>
      <c r="C151" s="151"/>
      <c r="D151" s="331" t="s">
        <v>1530</v>
      </c>
      <c r="E151" s="331"/>
      <c r="F151" s="332"/>
      <c r="G151" s="332"/>
      <c r="H151" s="328" t="s">
        <v>597</v>
      </c>
    </row>
    <row r="152" spans="1:8" ht="12.75">
      <c r="A152" s="165" t="s">
        <v>1538</v>
      </c>
      <c r="B152" s="165"/>
      <c r="C152" s="165" t="s">
        <v>2193</v>
      </c>
      <c r="D152" s="333"/>
      <c r="E152" s="246" t="s">
        <v>10</v>
      </c>
      <c r="F152" s="165"/>
      <c r="G152" s="246" t="s">
        <v>10</v>
      </c>
      <c r="H152" s="165"/>
    </row>
    <row r="153" spans="1:8" ht="12.75">
      <c r="A153" s="324"/>
      <c r="B153" s="324" t="s">
        <v>2218</v>
      </c>
      <c r="C153" s="324" t="s">
        <v>2278</v>
      </c>
      <c r="D153" s="324"/>
      <c r="E153" s="334" t="s">
        <v>597</v>
      </c>
      <c r="F153" s="324"/>
      <c r="G153" s="334" t="s">
        <v>1489</v>
      </c>
      <c r="H153" s="165"/>
    </row>
    <row r="154" s="165" customFormat="1" ht="11.25"/>
    <row r="155" s="165" customFormat="1" ht="11.25">
      <c r="A155" s="212" t="s">
        <v>337</v>
      </c>
    </row>
  </sheetData>
  <sheetProtection/>
  <printOptions horizontalCentered="1"/>
  <pageMargins left="0.5905511811023622" right="0.5905511811023622" top="0.7874015748031495" bottom="0.39370078740157477" header="0" footer="0"/>
  <pageSetup orientation="landscape" paperSize="9" scale="90"/>
  <rowBreaks count="4" manualBreakCount="4">
    <brk id="36" max="255" man="1"/>
    <brk id="62" max="255" man="1"/>
    <brk id="85" max="255" man="1"/>
    <brk id="1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9"/>
  <sheetViews>
    <sheetView zoomScalePageLayoutView="0" workbookViewId="0" topLeftCell="A936">
      <selection activeCell="A947" sqref="A947"/>
    </sheetView>
  </sheetViews>
  <sheetFormatPr defaultColWidth="9.125" defaultRowHeight="14.25" customHeight="1"/>
  <cols>
    <col min="1" max="1" width="31.875" style="0" customWidth="1"/>
    <col min="2" max="2" width="99.125" style="38" customWidth="1"/>
    <col min="3" max="3" width="41.25390625" style="0" customWidth="1"/>
    <col min="4" max="4" width="73.25390625" style="0" customWidth="1"/>
    <col min="5" max="5" width="38.25390625" style="0" customWidth="1"/>
    <col min="6" max="6" width="34.25390625" style="0" customWidth="1"/>
  </cols>
  <sheetData>
    <row r="1" spans="1:3" ht="14.25" customHeight="1">
      <c r="A1" s="73"/>
      <c r="B1" s="74" t="s">
        <v>516</v>
      </c>
      <c r="C1" s="73" t="s">
        <v>1000</v>
      </c>
    </row>
    <row r="2" spans="1:3" ht="14.25" customHeight="1">
      <c r="A2" s="73" t="s">
        <v>774</v>
      </c>
      <c r="B2" s="74" t="s">
        <v>2161</v>
      </c>
      <c r="C2" s="73" t="s">
        <v>1000</v>
      </c>
    </row>
    <row r="3" spans="1:3" ht="14.25" customHeight="1">
      <c r="A3" s="187" t="s">
        <v>650</v>
      </c>
      <c r="B3" s="188" t="s">
        <v>917</v>
      </c>
      <c r="C3" s="187" t="s">
        <v>1000</v>
      </c>
    </row>
    <row r="4" spans="1:3" ht="14.25" customHeight="1">
      <c r="A4" s="75" t="s">
        <v>530</v>
      </c>
      <c r="B4" s="75" t="s">
        <v>376</v>
      </c>
      <c r="C4" s="73" t="s">
        <v>1000</v>
      </c>
    </row>
    <row r="5" spans="1:3" ht="14.25" customHeight="1">
      <c r="A5" s="187" t="s">
        <v>1817</v>
      </c>
      <c r="B5" s="188" t="s">
        <v>127</v>
      </c>
      <c r="C5" s="187" t="s">
        <v>1000</v>
      </c>
    </row>
    <row r="6" spans="1:3" ht="14.25" customHeight="1">
      <c r="A6" s="187" t="s">
        <v>1359</v>
      </c>
      <c r="B6" s="188" t="s">
        <v>2268</v>
      </c>
      <c r="C6" s="187" t="s">
        <v>1000</v>
      </c>
    </row>
    <row r="7" spans="1:3" ht="14.25" customHeight="1">
      <c r="A7" s="75" t="s">
        <v>1322</v>
      </c>
      <c r="B7" s="75" t="s">
        <v>220</v>
      </c>
      <c r="C7" s="73" t="s">
        <v>1000</v>
      </c>
    </row>
    <row r="8" spans="1:3" ht="14.25" customHeight="1">
      <c r="A8" s="202" t="s">
        <v>2192</v>
      </c>
      <c r="B8" s="203" t="s">
        <v>606</v>
      </c>
      <c r="C8" s="202" t="s">
        <v>1000</v>
      </c>
    </row>
    <row r="9" spans="1:3" ht="14.25" customHeight="1">
      <c r="A9" s="202" t="s">
        <v>1482</v>
      </c>
      <c r="B9" s="203" t="s">
        <v>911</v>
      </c>
      <c r="C9" s="202" t="s">
        <v>1000</v>
      </c>
    </row>
    <row r="10" spans="1:3" ht="14.25" customHeight="1">
      <c r="A10" s="202" t="s">
        <v>878</v>
      </c>
      <c r="B10" s="203" t="s">
        <v>1140</v>
      </c>
      <c r="C10" s="202" t="s">
        <v>1000</v>
      </c>
    </row>
    <row r="11" spans="1:3" ht="14.25" customHeight="1">
      <c r="A11" s="202" t="s">
        <v>375</v>
      </c>
      <c r="B11" s="203" t="s">
        <v>529</v>
      </c>
      <c r="C11" s="202" t="s">
        <v>1000</v>
      </c>
    </row>
    <row r="12" spans="1:3" ht="14.25" customHeight="1">
      <c r="A12" s="202" t="s">
        <v>2181</v>
      </c>
      <c r="B12" s="203" t="s">
        <v>2014</v>
      </c>
      <c r="C12" s="202" t="s">
        <v>1000</v>
      </c>
    </row>
    <row r="13" spans="1:3" ht="14.25" customHeight="1">
      <c r="A13" s="207" t="s">
        <v>851</v>
      </c>
      <c r="B13" s="208" t="s">
        <v>1406</v>
      </c>
      <c r="C13" s="207" t="s">
        <v>1000</v>
      </c>
    </row>
    <row r="14" spans="1:3" ht="14.25" customHeight="1">
      <c r="A14" s="207" t="s">
        <v>374</v>
      </c>
      <c r="B14" s="208" t="s">
        <v>2326</v>
      </c>
      <c r="C14" s="207" t="s">
        <v>1000</v>
      </c>
    </row>
    <row r="15" spans="1:3" s="76" customFormat="1" ht="14.25" customHeight="1">
      <c r="A15" s="77" t="s">
        <v>916</v>
      </c>
      <c r="B15" s="77" t="s">
        <v>1731</v>
      </c>
      <c r="C15" s="77" t="s">
        <v>1000</v>
      </c>
    </row>
    <row r="16" spans="1:3" ht="14.25" customHeight="1">
      <c r="A16" s="78"/>
      <c r="B16" s="79" t="s">
        <v>1247</v>
      </c>
      <c r="C16" s="78" t="s">
        <v>1000</v>
      </c>
    </row>
    <row r="17" spans="1:3" ht="14.25" customHeight="1">
      <c r="A17" s="78"/>
      <c r="B17" s="90" t="s">
        <v>731</v>
      </c>
      <c r="C17" s="78" t="s">
        <v>1000</v>
      </c>
    </row>
    <row r="18" spans="1:2" ht="14.25" customHeight="1">
      <c r="A18" s="157"/>
      <c r="B18" s="160" t="s">
        <v>738</v>
      </c>
    </row>
    <row r="19" spans="1:3" ht="14.25" customHeight="1">
      <c r="A19" s="45" t="s">
        <v>2267</v>
      </c>
      <c r="B19" s="46" t="s">
        <v>1800</v>
      </c>
      <c r="C19" s="89" t="s">
        <v>2102</v>
      </c>
    </row>
    <row r="20" spans="1:3" ht="14.25" customHeight="1">
      <c r="A20" s="89" t="s">
        <v>28</v>
      </c>
      <c r="B20" s="38" t="s">
        <v>1052</v>
      </c>
      <c r="C20" s="89" t="s">
        <v>2102</v>
      </c>
    </row>
    <row r="21" spans="1:3" ht="14.25" customHeight="1">
      <c r="A21" s="89" t="s">
        <v>1279</v>
      </c>
      <c r="B21" s="38" t="s">
        <v>238</v>
      </c>
      <c r="C21" s="89" t="s">
        <v>2102</v>
      </c>
    </row>
    <row r="22" spans="1:3" ht="14.25" customHeight="1">
      <c r="A22" s="89" t="s">
        <v>1608</v>
      </c>
      <c r="B22" s="38" t="s">
        <v>2161</v>
      </c>
      <c r="C22" s="89" t="s">
        <v>2102</v>
      </c>
    </row>
    <row r="23" spans="1:3" ht="14.25" customHeight="1">
      <c r="A23" s="45" t="s">
        <v>1870</v>
      </c>
      <c r="B23" s="38" t="s">
        <v>1221</v>
      </c>
      <c r="C23" s="89" t="s">
        <v>2102</v>
      </c>
    </row>
    <row r="24" spans="1:3" ht="14.25" customHeight="1">
      <c r="A24" s="45" t="s">
        <v>1481</v>
      </c>
      <c r="B24" s="38" t="s">
        <v>1627</v>
      </c>
      <c r="C24" s="89" t="s">
        <v>2102</v>
      </c>
    </row>
    <row r="25" spans="1:3" ht="14.25" customHeight="1">
      <c r="A25" s="89" t="s">
        <v>118</v>
      </c>
      <c r="B25" s="38" t="s">
        <v>1300</v>
      </c>
      <c r="C25" s="89" t="s">
        <v>2102</v>
      </c>
    </row>
    <row r="26" spans="1:3" ht="14.25" customHeight="1">
      <c r="A26" s="45" t="s">
        <v>1398</v>
      </c>
      <c r="B26" s="38" t="s">
        <v>813</v>
      </c>
      <c r="C26" s="89" t="s">
        <v>2102</v>
      </c>
    </row>
    <row r="27" spans="1:3" ht="14.25" customHeight="1">
      <c r="A27" t="s">
        <v>173</v>
      </c>
      <c r="B27" s="38" t="s">
        <v>1952</v>
      </c>
      <c r="C27" s="89" t="s">
        <v>2102</v>
      </c>
    </row>
    <row r="28" spans="1:3" ht="14.25" customHeight="1">
      <c r="A28" t="s">
        <v>812</v>
      </c>
      <c r="B28" s="38" t="s">
        <v>2046</v>
      </c>
      <c r="C28" s="89" t="s">
        <v>2102</v>
      </c>
    </row>
    <row r="29" spans="1:3" ht="14.25" customHeight="1">
      <c r="A29" t="s">
        <v>936</v>
      </c>
      <c r="B29" s="38" t="s">
        <v>2068</v>
      </c>
      <c r="C29" s="89" t="s">
        <v>2102</v>
      </c>
    </row>
    <row r="30" spans="1:3" ht="14.25" customHeight="1">
      <c r="A30" t="s">
        <v>679</v>
      </c>
      <c r="B30" s="38" t="s">
        <v>1976</v>
      </c>
      <c r="C30" s="89" t="s">
        <v>2102</v>
      </c>
    </row>
    <row r="31" spans="1:3" ht="14.25" customHeight="1">
      <c r="A31" t="s">
        <v>1514</v>
      </c>
      <c r="B31" s="38" t="s">
        <v>1832</v>
      </c>
      <c r="C31" s="89" t="s">
        <v>2102</v>
      </c>
    </row>
    <row r="32" spans="1:3" ht="14.25" customHeight="1">
      <c r="A32" t="s">
        <v>1679</v>
      </c>
      <c r="B32" s="38" t="s">
        <v>1859</v>
      </c>
      <c r="C32" s="89" t="s">
        <v>2102</v>
      </c>
    </row>
    <row r="33" spans="1:3" ht="14.25" customHeight="1">
      <c r="A33" t="s">
        <v>2113</v>
      </c>
      <c r="B33" s="38" t="s">
        <v>1278</v>
      </c>
      <c r="C33" s="89" t="s">
        <v>2102</v>
      </c>
    </row>
    <row r="34" spans="1:3" ht="14.25" customHeight="1">
      <c r="A34" t="s">
        <v>1246</v>
      </c>
      <c r="B34" s="38" t="s">
        <v>1358</v>
      </c>
      <c r="C34" s="89" t="s">
        <v>2102</v>
      </c>
    </row>
    <row r="35" spans="1:3" ht="14.25" customHeight="1">
      <c r="A35" t="s">
        <v>1081</v>
      </c>
      <c r="B35" s="38" t="s">
        <v>1375</v>
      </c>
      <c r="C35" s="89" t="s">
        <v>2102</v>
      </c>
    </row>
    <row r="36" spans="1:3" ht="14.25" customHeight="1">
      <c r="A36" t="s">
        <v>1397</v>
      </c>
      <c r="B36" s="38" t="s">
        <v>1299</v>
      </c>
      <c r="C36" s="89" t="s">
        <v>2102</v>
      </c>
    </row>
    <row r="37" spans="1:3" ht="14.25" customHeight="1">
      <c r="A37" t="s">
        <v>773</v>
      </c>
      <c r="B37" s="38" t="s">
        <v>1175</v>
      </c>
      <c r="C37" s="89" t="s">
        <v>2102</v>
      </c>
    </row>
    <row r="38" spans="1:3" ht="14.25" customHeight="1">
      <c r="A38" t="s">
        <v>649</v>
      </c>
      <c r="B38" s="38" t="s">
        <v>1200</v>
      </c>
      <c r="C38" s="89" t="s">
        <v>2102</v>
      </c>
    </row>
    <row r="39" spans="1:3" ht="14.25" customHeight="1">
      <c r="A39" t="s">
        <v>1583</v>
      </c>
      <c r="B39" s="38" t="s">
        <v>725</v>
      </c>
      <c r="C39" s="89" t="s">
        <v>2102</v>
      </c>
    </row>
    <row r="40" spans="1:3" ht="14.25" customHeight="1">
      <c r="A40" t="s">
        <v>1737</v>
      </c>
      <c r="B40" s="38" t="s">
        <v>758</v>
      </c>
      <c r="C40" s="89" t="s">
        <v>2102</v>
      </c>
    </row>
    <row r="41" spans="1:3" ht="14.25" customHeight="1">
      <c r="A41" t="s">
        <v>1914</v>
      </c>
      <c r="B41" s="38" t="s">
        <v>772</v>
      </c>
      <c r="C41" s="89" t="s">
        <v>2102</v>
      </c>
    </row>
    <row r="42" spans="1:3" ht="14.25" customHeight="1">
      <c r="A42" t="s">
        <v>2236</v>
      </c>
      <c r="B42" s="38" t="s">
        <v>737</v>
      </c>
      <c r="C42" s="89" t="s">
        <v>2102</v>
      </c>
    </row>
    <row r="43" spans="1:3" ht="14.25" customHeight="1">
      <c r="A43" t="s">
        <v>126</v>
      </c>
      <c r="B43" s="38" t="s">
        <v>640</v>
      </c>
      <c r="C43" s="89" t="s">
        <v>2102</v>
      </c>
    </row>
    <row r="44" spans="1:3" ht="14.25" customHeight="1">
      <c r="A44" t="s">
        <v>257</v>
      </c>
      <c r="B44" s="38" t="s">
        <v>661</v>
      </c>
      <c r="C44" s="89" t="s">
        <v>2102</v>
      </c>
    </row>
    <row r="45" spans="1:3" ht="14.25" customHeight="1">
      <c r="A45" t="s">
        <v>42</v>
      </c>
      <c r="B45" s="38" t="s">
        <v>190</v>
      </c>
      <c r="C45" s="89" t="s">
        <v>2102</v>
      </c>
    </row>
    <row r="46" spans="1:3" ht="14.25" customHeight="1">
      <c r="A46" t="s">
        <v>935</v>
      </c>
      <c r="B46" s="38" t="s">
        <v>244</v>
      </c>
      <c r="C46" s="89" t="s">
        <v>2102</v>
      </c>
    </row>
    <row r="47" spans="1:3" ht="14.25" customHeight="1">
      <c r="A47" t="s">
        <v>811</v>
      </c>
      <c r="B47" s="38" t="s">
        <v>256</v>
      </c>
      <c r="C47" s="89" t="s">
        <v>2102</v>
      </c>
    </row>
    <row r="48" spans="1:3" ht="14.25" customHeight="1">
      <c r="A48" t="s">
        <v>569</v>
      </c>
      <c r="B48" s="38" t="s">
        <v>201</v>
      </c>
      <c r="C48" s="89" t="s">
        <v>2102</v>
      </c>
    </row>
    <row r="49" spans="1:3" ht="14.25" customHeight="1">
      <c r="A49" t="s">
        <v>1678</v>
      </c>
      <c r="B49" s="38" t="s">
        <v>97</v>
      </c>
      <c r="C49" s="89" t="s">
        <v>2102</v>
      </c>
    </row>
    <row r="50" spans="1:3" ht="14.25" customHeight="1">
      <c r="A50" t="s">
        <v>1513</v>
      </c>
      <c r="B50" s="38" t="s">
        <v>117</v>
      </c>
      <c r="C50" s="89" t="s">
        <v>2102</v>
      </c>
    </row>
    <row r="51" spans="1:3" ht="14.25" customHeight="1">
      <c r="A51" t="s">
        <v>671</v>
      </c>
      <c r="B51" s="38" t="s">
        <v>326</v>
      </c>
      <c r="C51" s="89" t="s">
        <v>2102</v>
      </c>
    </row>
    <row r="52" spans="1:3" ht="14.25" customHeight="1">
      <c r="A52" t="s">
        <v>325</v>
      </c>
      <c r="B52" s="38" t="s">
        <v>390</v>
      </c>
      <c r="C52" s="89" t="s">
        <v>2102</v>
      </c>
    </row>
    <row r="53" spans="1:3" ht="14.25" customHeight="1">
      <c r="A53" t="s">
        <v>474</v>
      </c>
      <c r="B53" s="38" t="s">
        <v>403</v>
      </c>
      <c r="C53" s="89" t="s">
        <v>2102</v>
      </c>
    </row>
    <row r="54" spans="1:3" ht="14.25" customHeight="1">
      <c r="A54" t="s">
        <v>183</v>
      </c>
      <c r="B54" s="38" t="s">
        <v>347</v>
      </c>
      <c r="C54" s="89" t="s">
        <v>2102</v>
      </c>
    </row>
    <row r="55" spans="1:3" ht="14.25" customHeight="1">
      <c r="A55" t="s">
        <v>2180</v>
      </c>
      <c r="B55" s="38" t="s">
        <v>528</v>
      </c>
      <c r="C55" s="89" t="s">
        <v>2102</v>
      </c>
    </row>
    <row r="56" spans="1:3" ht="14.25" customHeight="1">
      <c r="A56" t="s">
        <v>2344</v>
      </c>
      <c r="B56" s="38" t="s">
        <v>549</v>
      </c>
      <c r="C56" s="89" t="s">
        <v>2102</v>
      </c>
    </row>
    <row r="57" spans="1:3" ht="14.25" customHeight="1">
      <c r="A57" t="s">
        <v>1387</v>
      </c>
      <c r="B57" s="38" t="s">
        <v>842</v>
      </c>
      <c r="C57" s="89" t="s">
        <v>2102</v>
      </c>
    </row>
    <row r="58" spans="1:3" ht="14.25" customHeight="1">
      <c r="A58" t="s">
        <v>1951</v>
      </c>
      <c r="B58" s="38" t="s">
        <v>904</v>
      </c>
      <c r="C58" s="89" t="s">
        <v>2102</v>
      </c>
    </row>
    <row r="59" spans="1:3" ht="14.25" customHeight="1">
      <c r="A59" t="s">
        <v>1761</v>
      </c>
      <c r="B59" s="38" t="s">
        <v>915</v>
      </c>
      <c r="C59" s="89" t="s">
        <v>2102</v>
      </c>
    </row>
    <row r="60" spans="1:3" ht="14.25" customHeight="1">
      <c r="A60" t="s">
        <v>2124</v>
      </c>
      <c r="B60" s="38" t="s">
        <v>859</v>
      </c>
      <c r="C60" s="89" t="s">
        <v>2102</v>
      </c>
    </row>
    <row r="61" spans="1:3" ht="14.25" customHeight="1">
      <c r="A61" t="s">
        <v>219</v>
      </c>
      <c r="B61" s="38" t="s">
        <v>1024</v>
      </c>
      <c r="C61" s="89" t="s">
        <v>2102</v>
      </c>
    </row>
    <row r="62" spans="1:3" ht="14.25" customHeight="1">
      <c r="A62" t="s">
        <v>83</v>
      </c>
      <c r="B62" s="38" t="s">
        <v>1044</v>
      </c>
      <c r="C62" s="89" t="s">
        <v>2102</v>
      </c>
    </row>
    <row r="63" spans="1:3" ht="14.25" customHeight="1">
      <c r="A63" t="s">
        <v>2248</v>
      </c>
      <c r="B63" s="38" t="s">
        <v>1445</v>
      </c>
      <c r="C63" s="89" t="s">
        <v>2102</v>
      </c>
    </row>
    <row r="64" spans="1:3" ht="14.25" customHeight="1">
      <c r="A64" t="s">
        <v>1124</v>
      </c>
      <c r="B64" s="38" t="s">
        <v>1488</v>
      </c>
      <c r="C64" s="89" t="s">
        <v>2102</v>
      </c>
    </row>
    <row r="65" spans="1:3" ht="14.25" customHeight="1">
      <c r="A65" t="s">
        <v>1291</v>
      </c>
      <c r="B65" s="38" t="s">
        <v>1512</v>
      </c>
      <c r="C65" s="89" t="s">
        <v>2102</v>
      </c>
    </row>
    <row r="66" spans="1:3" ht="14.25" customHeight="1">
      <c r="A66" t="s">
        <v>1569</v>
      </c>
      <c r="B66" s="38" t="s">
        <v>1461</v>
      </c>
      <c r="C66" s="89" t="s">
        <v>2102</v>
      </c>
    </row>
    <row r="67" spans="1:3" ht="14.25" customHeight="1">
      <c r="A67" t="s">
        <v>629</v>
      </c>
      <c r="B67" s="38" t="s">
        <v>1668</v>
      </c>
      <c r="C67" s="89" t="s">
        <v>2102</v>
      </c>
    </row>
    <row r="68" spans="1:3" ht="14.25" customHeight="1">
      <c r="A68" t="s">
        <v>752</v>
      </c>
      <c r="B68" s="38" t="s">
        <v>1690</v>
      </c>
      <c r="C68" s="89" t="s">
        <v>2102</v>
      </c>
    </row>
    <row r="69" spans="1:3" ht="14.25" customHeight="1">
      <c r="A69" t="s">
        <v>562</v>
      </c>
      <c r="B69" s="38" t="s">
        <v>2131</v>
      </c>
      <c r="C69" s="89" t="s">
        <v>2102</v>
      </c>
    </row>
    <row r="70" spans="1:3" ht="14.25" customHeight="1">
      <c r="A70" t="s">
        <v>473</v>
      </c>
      <c r="B70" s="38" t="s">
        <v>2207</v>
      </c>
      <c r="C70" s="89" t="s">
        <v>2102</v>
      </c>
    </row>
    <row r="71" spans="1:3" ht="14.25" customHeight="1">
      <c r="A71" t="s">
        <v>324</v>
      </c>
      <c r="B71" s="38" t="s">
        <v>2229</v>
      </c>
      <c r="C71" s="89" t="s">
        <v>2102</v>
      </c>
    </row>
    <row r="72" spans="1:3" ht="14.25" customHeight="1">
      <c r="A72" t="s">
        <v>53</v>
      </c>
      <c r="B72" s="38" t="s">
        <v>2146</v>
      </c>
      <c r="C72" s="89" t="s">
        <v>2102</v>
      </c>
    </row>
    <row r="73" spans="1:3" ht="14.25" customHeight="1">
      <c r="A73" t="s">
        <v>2343</v>
      </c>
      <c r="B73" s="38" t="s">
        <v>2367</v>
      </c>
      <c r="C73" s="89" t="s">
        <v>2102</v>
      </c>
    </row>
    <row r="74" spans="1:3" ht="14.25" customHeight="1">
      <c r="A74" t="s">
        <v>2179</v>
      </c>
      <c r="B74" s="38" t="s">
        <v>2392</v>
      </c>
      <c r="C74" s="89" t="s">
        <v>2102</v>
      </c>
    </row>
    <row r="75" spans="1:3" ht="14.25" customHeight="1">
      <c r="A75" t="s">
        <v>1975</v>
      </c>
      <c r="B75" s="38" t="s">
        <v>1760</v>
      </c>
      <c r="C75" s="89" t="s">
        <v>2102</v>
      </c>
    </row>
    <row r="76" spans="1:3" ht="14.25" customHeight="1">
      <c r="A76" t="s">
        <v>1511</v>
      </c>
      <c r="B76" s="38" t="s">
        <v>1845</v>
      </c>
      <c r="C76" s="89" t="s">
        <v>2102</v>
      </c>
    </row>
    <row r="77" spans="1:3" ht="14.25" customHeight="1">
      <c r="A77" t="s">
        <v>1677</v>
      </c>
      <c r="B77" s="38" t="s">
        <v>1869</v>
      </c>
      <c r="C77" s="89" t="s">
        <v>2102</v>
      </c>
    </row>
    <row r="78" spans="1:3" ht="14.25" customHeight="1">
      <c r="A78" t="s">
        <v>1357</v>
      </c>
      <c r="B78" s="38" t="s">
        <v>1783</v>
      </c>
      <c r="C78" s="89" t="s">
        <v>2102</v>
      </c>
    </row>
    <row r="79" spans="1:3" ht="14.25" customHeight="1">
      <c r="A79" t="s">
        <v>810</v>
      </c>
      <c r="B79" s="38" t="s">
        <v>2029</v>
      </c>
      <c r="C79" s="89" t="s">
        <v>2102</v>
      </c>
    </row>
    <row r="80" spans="1:3" ht="14.25" customHeight="1">
      <c r="A80" t="s">
        <v>934</v>
      </c>
      <c r="B80" s="38" t="s">
        <v>2056</v>
      </c>
      <c r="C80" s="89" t="s">
        <v>2102</v>
      </c>
    </row>
    <row r="81" spans="1:3" ht="14.25" customHeight="1">
      <c r="A81" t="s">
        <v>346</v>
      </c>
      <c r="B81" s="38" t="s">
        <v>1116</v>
      </c>
      <c r="C81" s="89" t="s">
        <v>2102</v>
      </c>
    </row>
    <row r="82" spans="1:3" ht="14.25" customHeight="1">
      <c r="A82" t="s">
        <v>771</v>
      </c>
      <c r="B82" s="38" t="s">
        <v>1188</v>
      </c>
      <c r="C82" s="89" t="s">
        <v>2102</v>
      </c>
    </row>
    <row r="83" spans="1:3" ht="14.25" customHeight="1">
      <c r="A83" t="s">
        <v>648</v>
      </c>
      <c r="B83" s="38" t="s">
        <v>1212</v>
      </c>
      <c r="C83" s="89" t="s">
        <v>2102</v>
      </c>
    </row>
    <row r="84" spans="1:3" ht="14.25" customHeight="1">
      <c r="A84" t="s">
        <v>903</v>
      </c>
      <c r="B84" s="38" t="s">
        <v>1132</v>
      </c>
      <c r="C84" s="89" t="s">
        <v>2102</v>
      </c>
    </row>
    <row r="85" spans="1:3" ht="14.25" customHeight="1">
      <c r="A85" t="s">
        <v>1245</v>
      </c>
      <c r="B85" s="38" t="s">
        <v>1343</v>
      </c>
      <c r="C85" s="89" t="s">
        <v>2102</v>
      </c>
    </row>
    <row r="86" spans="1:3" ht="14.25" customHeight="1">
      <c r="A86" t="s">
        <v>1080</v>
      </c>
      <c r="B86" s="38" t="s">
        <v>1369</v>
      </c>
      <c r="C86" s="89" t="s">
        <v>2102</v>
      </c>
    </row>
    <row r="87" spans="1:3" ht="14.25" customHeight="1">
      <c r="A87" t="s">
        <v>999</v>
      </c>
      <c r="B87" s="38" t="s">
        <v>605</v>
      </c>
      <c r="C87" s="89" t="s">
        <v>2102</v>
      </c>
    </row>
    <row r="88" spans="1:3" ht="14.25" customHeight="1">
      <c r="A88" t="s">
        <v>125</v>
      </c>
      <c r="B88" s="38" t="s">
        <v>631</v>
      </c>
      <c r="C88" s="89" t="s">
        <v>2102</v>
      </c>
    </row>
    <row r="89" spans="1:3" ht="14.25" customHeight="1">
      <c r="A89" t="s">
        <v>255</v>
      </c>
      <c r="B89" s="38" t="s">
        <v>647</v>
      </c>
      <c r="C89" s="89" t="s">
        <v>2102</v>
      </c>
    </row>
    <row r="90" spans="1:3" ht="14.25" customHeight="1">
      <c r="A90" t="s">
        <v>527</v>
      </c>
      <c r="B90" s="38" t="s">
        <v>611</v>
      </c>
      <c r="C90" s="89" t="s">
        <v>2102</v>
      </c>
    </row>
    <row r="91" spans="1:3" ht="14.25" customHeight="1">
      <c r="A91" t="s">
        <v>1736</v>
      </c>
      <c r="B91" s="38" t="s">
        <v>765</v>
      </c>
      <c r="C91" s="89" t="s">
        <v>2102</v>
      </c>
    </row>
    <row r="92" spans="1:3" ht="14.25" customHeight="1">
      <c r="A92" t="s">
        <v>1913</v>
      </c>
      <c r="B92" s="38" t="s">
        <v>785</v>
      </c>
      <c r="C92" s="89" t="s">
        <v>2102</v>
      </c>
    </row>
    <row r="93" spans="1:3" ht="14.25" customHeight="1">
      <c r="A93" t="s">
        <v>2123</v>
      </c>
      <c r="B93" s="38" t="s">
        <v>1290</v>
      </c>
      <c r="C93" s="89" t="s">
        <v>2102</v>
      </c>
    </row>
    <row r="94" spans="1:3" ht="14.25" customHeight="1">
      <c r="A94" t="s">
        <v>1261</v>
      </c>
      <c r="B94" s="38" t="s">
        <v>1342</v>
      </c>
      <c r="C94" s="89" t="s">
        <v>2102</v>
      </c>
    </row>
    <row r="95" spans="1:3" ht="14.25" customHeight="1">
      <c r="A95" t="s">
        <v>1093</v>
      </c>
      <c r="B95" s="38" t="s">
        <v>1368</v>
      </c>
      <c r="C95" s="89" t="s">
        <v>2102</v>
      </c>
    </row>
    <row r="96" spans="1:3" ht="14.25" customHeight="1">
      <c r="A96" t="s">
        <v>1386</v>
      </c>
      <c r="B96" s="38" t="s">
        <v>1314</v>
      </c>
      <c r="C96" s="89" t="s">
        <v>2102</v>
      </c>
    </row>
    <row r="97" spans="1:3" ht="14.25" customHeight="1">
      <c r="A97" t="s">
        <v>784</v>
      </c>
      <c r="B97" s="38" t="s">
        <v>1187</v>
      </c>
      <c r="C97" s="89" t="s">
        <v>2102</v>
      </c>
    </row>
    <row r="98" spans="1:3" ht="14.25" customHeight="1">
      <c r="A98" t="s">
        <v>660</v>
      </c>
      <c r="B98" s="38" t="s">
        <v>1211</v>
      </c>
      <c r="C98" s="89" t="s">
        <v>2102</v>
      </c>
    </row>
    <row r="99" spans="1:3" ht="14.25" customHeight="1">
      <c r="A99" t="s">
        <v>182</v>
      </c>
      <c r="B99" s="38" t="s">
        <v>1965</v>
      </c>
      <c r="C99" s="89" t="s">
        <v>2102</v>
      </c>
    </row>
    <row r="100" spans="1:3" ht="14.25" customHeight="1">
      <c r="A100" t="s">
        <v>824</v>
      </c>
      <c r="B100" s="38" t="s">
        <v>2028</v>
      </c>
      <c r="C100" s="89" t="s">
        <v>2102</v>
      </c>
    </row>
    <row r="101" spans="1:3" ht="14.25" customHeight="1">
      <c r="A101" t="s">
        <v>947</v>
      </c>
      <c r="B101" s="38" t="s">
        <v>2055</v>
      </c>
      <c r="C101" s="89" t="s">
        <v>2102</v>
      </c>
    </row>
    <row r="102" spans="1:3" ht="14.25" customHeight="1">
      <c r="A102" t="s">
        <v>670</v>
      </c>
      <c r="B102" s="38" t="s">
        <v>1990</v>
      </c>
      <c r="C102" s="89" t="s">
        <v>2102</v>
      </c>
    </row>
    <row r="103" spans="1:3" ht="14.25" customHeight="1">
      <c r="A103" t="s">
        <v>1529</v>
      </c>
      <c r="B103" s="38" t="s">
        <v>1844</v>
      </c>
      <c r="C103" s="89" t="s">
        <v>2102</v>
      </c>
    </row>
    <row r="104" spans="1:3" ht="14.25" customHeight="1">
      <c r="A104" t="s">
        <v>1689</v>
      </c>
      <c r="B104" s="38" t="s">
        <v>1868</v>
      </c>
      <c r="C104" s="89" t="s">
        <v>2102</v>
      </c>
    </row>
    <row r="105" spans="1:3" ht="14.25" customHeight="1">
      <c r="A105" t="s">
        <v>589</v>
      </c>
      <c r="B105" s="38" t="s">
        <v>189</v>
      </c>
      <c r="C105" s="89" t="s">
        <v>2102</v>
      </c>
    </row>
    <row r="106" spans="1:3" ht="14.25" customHeight="1">
      <c r="A106" t="s">
        <v>426</v>
      </c>
      <c r="B106" s="38" t="s">
        <v>243</v>
      </c>
      <c r="C106" s="89" t="s">
        <v>2102</v>
      </c>
    </row>
    <row r="107" spans="1:3" ht="14.25" customHeight="1">
      <c r="A107" t="s">
        <v>282</v>
      </c>
      <c r="B107" s="38" t="s">
        <v>254</v>
      </c>
      <c r="C107" s="89" t="s">
        <v>2102</v>
      </c>
    </row>
    <row r="108" spans="1:3" ht="14.25" customHeight="1">
      <c r="A108" t="s">
        <v>18</v>
      </c>
      <c r="B108" s="38" t="s">
        <v>200</v>
      </c>
      <c r="C108" s="89" t="s">
        <v>2102</v>
      </c>
    </row>
    <row r="109" spans="1:3" ht="14.25" customHeight="1">
      <c r="A109" t="s">
        <v>2391</v>
      </c>
      <c r="B109" s="38" t="s">
        <v>96</v>
      </c>
      <c r="C109" s="89" t="s">
        <v>2102</v>
      </c>
    </row>
    <row r="110" spans="1:3" ht="14.25" customHeight="1">
      <c r="A110" t="s">
        <v>2217</v>
      </c>
      <c r="B110" s="38" t="s">
        <v>116</v>
      </c>
      <c r="C110" s="89" t="s">
        <v>2102</v>
      </c>
    </row>
    <row r="111" spans="1:3" ht="14.25" customHeight="1">
      <c r="A111" t="s">
        <v>1843</v>
      </c>
      <c r="B111" s="38" t="s">
        <v>2307</v>
      </c>
      <c r="C111" s="89" t="s">
        <v>2102</v>
      </c>
    </row>
    <row r="112" spans="1:3" ht="14.25" customHeight="1">
      <c r="A112" t="s">
        <v>1648</v>
      </c>
      <c r="B112" s="38" t="s">
        <v>2366</v>
      </c>
      <c r="C112" s="89" t="s">
        <v>2102</v>
      </c>
    </row>
    <row r="113" spans="1:3" ht="14.25" customHeight="1">
      <c r="A113" t="s">
        <v>1480</v>
      </c>
      <c r="B113" s="38" t="s">
        <v>2390</v>
      </c>
      <c r="C113" s="89" t="s">
        <v>2102</v>
      </c>
    </row>
    <row r="114" spans="1:3" ht="14.25" customHeight="1">
      <c r="A114" t="s">
        <v>1131</v>
      </c>
      <c r="B114" s="38" t="s">
        <v>2325</v>
      </c>
      <c r="C114" s="89" t="s">
        <v>2102</v>
      </c>
    </row>
    <row r="115" spans="1:3" ht="14.25" customHeight="1">
      <c r="A115" t="s">
        <v>987</v>
      </c>
      <c r="B115" s="38" t="s">
        <v>2206</v>
      </c>
      <c r="C115" s="89" t="s">
        <v>2102</v>
      </c>
    </row>
    <row r="116" spans="1:3" ht="14.25" customHeight="1">
      <c r="A116" t="s">
        <v>850</v>
      </c>
      <c r="B116" s="38" t="s">
        <v>2228</v>
      </c>
      <c r="C116" s="89" t="s">
        <v>2102</v>
      </c>
    </row>
    <row r="117" spans="1:3" ht="14.25" customHeight="1">
      <c r="A117" t="s">
        <v>1313</v>
      </c>
      <c r="B117" s="38" t="s">
        <v>1771</v>
      </c>
      <c r="C117" s="89" t="s">
        <v>2102</v>
      </c>
    </row>
    <row r="118" spans="1:3" ht="14.25" customHeight="1">
      <c r="A118" t="s">
        <v>2227</v>
      </c>
      <c r="B118" s="38" t="s">
        <v>1831</v>
      </c>
      <c r="C118" s="89" t="s">
        <v>2102</v>
      </c>
    </row>
    <row r="119" spans="1:3" ht="14.25" customHeight="1">
      <c r="A119" t="s">
        <v>2406</v>
      </c>
      <c r="B119" s="38" t="s">
        <v>1858</v>
      </c>
      <c r="C119" s="89" t="s">
        <v>2102</v>
      </c>
    </row>
    <row r="120" spans="1:3" ht="14.25" customHeight="1">
      <c r="A120" t="s">
        <v>2027</v>
      </c>
      <c r="B120" s="38" t="s">
        <v>1799</v>
      </c>
      <c r="C120" s="89" t="s">
        <v>2102</v>
      </c>
    </row>
    <row r="121" spans="1:3" ht="14.25" customHeight="1">
      <c r="A121" t="s">
        <v>293</v>
      </c>
      <c r="B121" s="38" t="s">
        <v>2045</v>
      </c>
      <c r="C121" s="89" t="s">
        <v>2102</v>
      </c>
    </row>
    <row r="122" spans="1:3" ht="14.25" customHeight="1">
      <c r="A122" t="s">
        <v>441</v>
      </c>
      <c r="B122" s="38" t="s">
        <v>2067</v>
      </c>
      <c r="C122" s="89" t="s">
        <v>2102</v>
      </c>
    </row>
    <row r="123" spans="1:3" ht="14.25" customHeight="1">
      <c r="A123" t="s">
        <v>1782</v>
      </c>
      <c r="B123" s="38" t="s">
        <v>55</v>
      </c>
      <c r="C123" s="89" t="s">
        <v>2102</v>
      </c>
    </row>
    <row r="124" spans="1:3" ht="14.25" customHeight="1">
      <c r="A124" t="s">
        <v>1676</v>
      </c>
      <c r="B124" s="38" t="s">
        <v>106</v>
      </c>
      <c r="C124" s="89" t="s">
        <v>2102</v>
      </c>
    </row>
    <row r="125" spans="1:3" ht="14.25" customHeight="1">
      <c r="A125" t="s">
        <v>1510</v>
      </c>
      <c r="B125" s="38" t="s">
        <v>124</v>
      </c>
      <c r="C125" s="89" t="s">
        <v>2102</v>
      </c>
    </row>
    <row r="126" spans="1:3" ht="14.25" customHeight="1">
      <c r="A126" t="s">
        <v>1186</v>
      </c>
      <c r="B126" s="38" t="s">
        <v>68</v>
      </c>
      <c r="C126" s="89" t="s">
        <v>2102</v>
      </c>
    </row>
    <row r="127" spans="1:3" ht="14.25" customHeight="1">
      <c r="A127" t="s">
        <v>933</v>
      </c>
      <c r="B127" s="38" t="s">
        <v>237</v>
      </c>
      <c r="C127" s="89" t="s">
        <v>2102</v>
      </c>
    </row>
    <row r="128" spans="1:3" ht="14.25" customHeight="1">
      <c r="A128" t="s">
        <v>809</v>
      </c>
      <c r="B128" s="38" t="s">
        <v>249</v>
      </c>
      <c r="C128" s="89" t="s">
        <v>2102</v>
      </c>
    </row>
    <row r="129" spans="1:3" ht="14.25" customHeight="1">
      <c r="A129" t="s">
        <v>2289</v>
      </c>
      <c r="B129" s="38" t="s">
        <v>724</v>
      </c>
      <c r="C129" s="89" t="s">
        <v>2102</v>
      </c>
    </row>
    <row r="130" spans="1:3" ht="14.25" customHeight="1">
      <c r="A130" t="s">
        <v>1092</v>
      </c>
      <c r="B130" s="38" t="s">
        <v>757</v>
      </c>
      <c r="C130" s="89" t="s">
        <v>2102</v>
      </c>
    </row>
    <row r="131" spans="1:3" ht="14.25" customHeight="1">
      <c r="A131" t="s">
        <v>1260</v>
      </c>
      <c r="B131" s="38" t="s">
        <v>770</v>
      </c>
      <c r="C131" s="89" t="s">
        <v>2102</v>
      </c>
    </row>
    <row r="132" spans="1:3" ht="14.25" customHeight="1">
      <c r="A132" t="s">
        <v>1537</v>
      </c>
      <c r="B132" s="38" t="s">
        <v>736</v>
      </c>
      <c r="C132" s="89" t="s">
        <v>2102</v>
      </c>
    </row>
    <row r="133" spans="1:3" ht="14.25" customHeight="1">
      <c r="A133" t="s">
        <v>659</v>
      </c>
      <c r="B133" s="38" t="s">
        <v>639</v>
      </c>
      <c r="C133" s="89" t="s">
        <v>2102</v>
      </c>
    </row>
    <row r="134" spans="1:3" ht="14.25" customHeight="1">
      <c r="A134" t="s">
        <v>783</v>
      </c>
      <c r="B134" s="38" t="s">
        <v>658</v>
      </c>
      <c r="C134" s="89" t="s">
        <v>2102</v>
      </c>
    </row>
    <row r="135" spans="1:3" ht="14.25" customHeight="1">
      <c r="A135" t="s">
        <v>52</v>
      </c>
      <c r="B135" s="38" t="s">
        <v>195</v>
      </c>
      <c r="C135" s="89" t="s">
        <v>2102</v>
      </c>
    </row>
    <row r="136" spans="1:3" ht="14.25" customHeight="1">
      <c r="A136" t="s">
        <v>946</v>
      </c>
      <c r="B136" s="38" t="s">
        <v>236</v>
      </c>
      <c r="C136" s="89" t="s">
        <v>2102</v>
      </c>
    </row>
    <row r="137" spans="1:3" ht="14.25" customHeight="1">
      <c r="A137" t="s">
        <v>823</v>
      </c>
      <c r="B137" s="38" t="s">
        <v>248</v>
      </c>
      <c r="C137" s="89" t="s">
        <v>2102</v>
      </c>
    </row>
    <row r="138" spans="1:3" ht="14.25" customHeight="1">
      <c r="A138" t="s">
        <v>561</v>
      </c>
      <c r="B138" s="38" t="s">
        <v>209</v>
      </c>
      <c r="C138" s="89" t="s">
        <v>2102</v>
      </c>
    </row>
    <row r="139" spans="1:3" ht="14.25" customHeight="1">
      <c r="A139" t="s">
        <v>1688</v>
      </c>
      <c r="B139" s="38" t="s">
        <v>105</v>
      </c>
      <c r="C139" s="89" t="s">
        <v>2102</v>
      </c>
    </row>
    <row r="140" spans="1:3" ht="14.25" customHeight="1">
      <c r="A140" t="s">
        <v>1528</v>
      </c>
      <c r="B140" s="38" t="s">
        <v>123</v>
      </c>
      <c r="C140" s="89" t="s">
        <v>2102</v>
      </c>
    </row>
    <row r="141" spans="1:3" ht="14.25" customHeight="1">
      <c r="A141" t="s">
        <v>705</v>
      </c>
      <c r="B141" s="38" t="s">
        <v>1950</v>
      </c>
      <c r="C141" s="89" t="s">
        <v>2102</v>
      </c>
    </row>
    <row r="142" spans="1:3" ht="14.25" customHeight="1">
      <c r="A142" t="s">
        <v>281</v>
      </c>
      <c r="B142" s="38" t="s">
        <v>2044</v>
      </c>
      <c r="C142" s="89" t="s">
        <v>2102</v>
      </c>
    </row>
    <row r="143" spans="1:3" ht="14.25" customHeight="1">
      <c r="A143" t="s">
        <v>425</v>
      </c>
      <c r="B143" s="38" t="s">
        <v>2066</v>
      </c>
      <c r="C143" s="89" t="s">
        <v>2102</v>
      </c>
    </row>
    <row r="144" spans="1:3" ht="14.25" customHeight="1">
      <c r="A144" t="s">
        <v>145</v>
      </c>
      <c r="B144" s="38" t="s">
        <v>1974</v>
      </c>
      <c r="C144" s="89" t="s">
        <v>2102</v>
      </c>
    </row>
    <row r="145" spans="1:3" ht="14.25" customHeight="1">
      <c r="A145" t="s">
        <v>2216</v>
      </c>
      <c r="B145" s="38" t="s">
        <v>1830</v>
      </c>
      <c r="C145" s="89" t="s">
        <v>2102</v>
      </c>
    </row>
    <row r="146" spans="1:3" ht="14.25" customHeight="1">
      <c r="A146" t="s">
        <v>2389</v>
      </c>
      <c r="B146" s="38" t="s">
        <v>1857</v>
      </c>
      <c r="C146" s="89" t="s">
        <v>2102</v>
      </c>
    </row>
    <row r="147" spans="1:3" ht="14.25" customHeight="1">
      <c r="A147" t="s">
        <v>2122</v>
      </c>
      <c r="B147" s="38" t="s">
        <v>1289</v>
      </c>
      <c r="C147" s="89" t="s">
        <v>2102</v>
      </c>
    </row>
    <row r="148" spans="1:3" ht="14.25" customHeight="1">
      <c r="A148" t="s">
        <v>1259</v>
      </c>
      <c r="B148" s="38" t="s">
        <v>1341</v>
      </c>
      <c r="C148" s="89" t="s">
        <v>2102</v>
      </c>
    </row>
    <row r="149" spans="1:3" ht="14.25" customHeight="1">
      <c r="A149" t="s">
        <v>1091</v>
      </c>
      <c r="B149" s="38" t="s">
        <v>1367</v>
      </c>
      <c r="C149" s="89" t="s">
        <v>2102</v>
      </c>
    </row>
    <row r="150" spans="1:3" ht="14.25" customHeight="1">
      <c r="A150" t="s">
        <v>1385</v>
      </c>
      <c r="B150" s="38" t="s">
        <v>1312</v>
      </c>
      <c r="C150" s="89" t="s">
        <v>2102</v>
      </c>
    </row>
    <row r="151" spans="1:3" ht="14.25" customHeight="1">
      <c r="A151" t="s">
        <v>782</v>
      </c>
      <c r="B151" s="38" t="s">
        <v>1185</v>
      </c>
      <c r="C151" s="89" t="s">
        <v>2102</v>
      </c>
    </row>
    <row r="152" spans="1:3" ht="14.25" customHeight="1">
      <c r="A152" t="s">
        <v>657</v>
      </c>
      <c r="B152" s="38" t="s">
        <v>1210</v>
      </c>
      <c r="C152" s="89" t="s">
        <v>2102</v>
      </c>
    </row>
    <row r="153" spans="1:3" ht="14.25" customHeight="1">
      <c r="A153" t="s">
        <v>494</v>
      </c>
      <c r="B153" s="38" t="s">
        <v>1639</v>
      </c>
      <c r="C153" s="89" t="s">
        <v>2102</v>
      </c>
    </row>
    <row r="154" spans="1:3" ht="14.25" customHeight="1">
      <c r="A154" t="s">
        <v>656</v>
      </c>
      <c r="B154" s="38" t="s">
        <v>1547</v>
      </c>
      <c r="C154" s="89" t="s">
        <v>2102</v>
      </c>
    </row>
    <row r="155" spans="1:3" ht="14.25" customHeight="1">
      <c r="A155" t="s">
        <v>781</v>
      </c>
      <c r="B155" s="38" t="s">
        <v>1563</v>
      </c>
      <c r="C155" s="89" t="s">
        <v>2102</v>
      </c>
    </row>
    <row r="156" spans="1:3" ht="14.25" customHeight="1">
      <c r="A156" t="s">
        <v>1023</v>
      </c>
      <c r="B156" s="38" t="s">
        <v>1568</v>
      </c>
      <c r="C156" s="89" t="s">
        <v>2102</v>
      </c>
    </row>
    <row r="157" spans="1:3" ht="14.25" customHeight="1">
      <c r="A157" t="s">
        <v>1090</v>
      </c>
      <c r="B157" s="38" t="s">
        <v>1384</v>
      </c>
      <c r="C157" s="89" t="s">
        <v>2102</v>
      </c>
    </row>
    <row r="158" spans="1:3" ht="14.25" customHeight="1">
      <c r="A158" t="s">
        <v>1258</v>
      </c>
      <c r="B158" s="38" t="s">
        <v>1405</v>
      </c>
      <c r="C158" s="89" t="s">
        <v>2102</v>
      </c>
    </row>
    <row r="159" spans="1:3" ht="14.25" customHeight="1">
      <c r="A159" t="s">
        <v>1798</v>
      </c>
      <c r="B159" s="38" t="s">
        <v>2342</v>
      </c>
      <c r="C159" s="89" t="s">
        <v>2102</v>
      </c>
    </row>
    <row r="160" spans="1:3" ht="14.25" customHeight="1">
      <c r="A160" t="s">
        <v>1687</v>
      </c>
      <c r="B160" s="38" t="s">
        <v>2247</v>
      </c>
      <c r="C160" s="89" t="s">
        <v>2102</v>
      </c>
    </row>
    <row r="161" spans="1:3" ht="14.25" customHeight="1">
      <c r="A161" t="s">
        <v>1527</v>
      </c>
      <c r="B161" s="38" t="s">
        <v>2266</v>
      </c>
      <c r="C161" s="89" t="s">
        <v>2102</v>
      </c>
    </row>
    <row r="162" spans="1:3" ht="14.25" customHeight="1">
      <c r="A162" t="s">
        <v>1174</v>
      </c>
      <c r="B162" s="38" t="s">
        <v>2277</v>
      </c>
      <c r="C162" s="89" t="s">
        <v>2102</v>
      </c>
    </row>
    <row r="163" spans="1:3" ht="14.25" customHeight="1">
      <c r="A163" t="s">
        <v>945</v>
      </c>
      <c r="B163" s="38" t="s">
        <v>2073</v>
      </c>
      <c r="C163" s="89" t="s">
        <v>2102</v>
      </c>
    </row>
    <row r="164" spans="1:3" ht="14.25" customHeight="1">
      <c r="A164" t="s">
        <v>822</v>
      </c>
      <c r="B164" s="38" t="s">
        <v>2092</v>
      </c>
      <c r="C164" s="89" t="s">
        <v>2102</v>
      </c>
    </row>
    <row r="165" spans="1:3" ht="14.25" customHeight="1">
      <c r="A165" t="s">
        <v>1298</v>
      </c>
      <c r="B165" s="38" t="s">
        <v>515</v>
      </c>
      <c r="C165" s="89" t="s">
        <v>2102</v>
      </c>
    </row>
    <row r="166" spans="1:3" ht="14.25" customHeight="1">
      <c r="A166" t="s">
        <v>2215</v>
      </c>
      <c r="B166" s="38" t="s">
        <v>408</v>
      </c>
      <c r="C166" s="89" t="s">
        <v>2102</v>
      </c>
    </row>
    <row r="167" spans="1:3" ht="14.25" customHeight="1">
      <c r="A167" t="s">
        <v>2388</v>
      </c>
      <c r="B167" s="38" t="s">
        <v>424</v>
      </c>
      <c r="C167" s="89" t="s">
        <v>2102</v>
      </c>
    </row>
    <row r="168" spans="1:3" ht="14.25" customHeight="1">
      <c r="A168" t="s">
        <v>2043</v>
      </c>
      <c r="B168" s="38" t="s">
        <v>461</v>
      </c>
      <c r="C168" s="89" t="s">
        <v>2102</v>
      </c>
    </row>
    <row r="169" spans="1:3" ht="14.25" customHeight="1">
      <c r="A169" t="s">
        <v>280</v>
      </c>
      <c r="B169" s="38" t="s">
        <v>271</v>
      </c>
      <c r="C169" s="89" t="s">
        <v>2102</v>
      </c>
    </row>
    <row r="170" spans="1:3" ht="14.25" customHeight="1">
      <c r="A170" t="s">
        <v>423</v>
      </c>
      <c r="B170" s="38" t="s">
        <v>292</v>
      </c>
      <c r="C170" s="89" t="s">
        <v>2102</v>
      </c>
    </row>
    <row r="171" spans="1:3" ht="14.25" customHeight="1">
      <c r="A171" t="s">
        <v>358</v>
      </c>
      <c r="B171" s="38" t="s">
        <v>1009</v>
      </c>
      <c r="C171" s="89" t="s">
        <v>2102</v>
      </c>
    </row>
    <row r="172" spans="1:3" ht="14.25" customHeight="1">
      <c r="A172" t="s">
        <v>780</v>
      </c>
      <c r="B172" s="38" t="s">
        <v>925</v>
      </c>
      <c r="C172" s="89" t="s">
        <v>2102</v>
      </c>
    </row>
    <row r="173" spans="1:3" ht="14.25" customHeight="1">
      <c r="A173" t="s">
        <v>655</v>
      </c>
      <c r="B173" s="38" t="s">
        <v>944</v>
      </c>
      <c r="C173" s="89" t="s">
        <v>2102</v>
      </c>
    </row>
    <row r="174" spans="1:3" ht="14.25" customHeight="1">
      <c r="A174" t="s">
        <v>892</v>
      </c>
      <c r="B174" s="38" t="s">
        <v>956</v>
      </c>
      <c r="C174" s="89" t="s">
        <v>2102</v>
      </c>
    </row>
    <row r="175" spans="1:3" ht="14.25" customHeight="1">
      <c r="A175" t="s">
        <v>1257</v>
      </c>
      <c r="B175" s="38" t="s">
        <v>791</v>
      </c>
      <c r="C175" s="89" t="s">
        <v>2102</v>
      </c>
    </row>
    <row r="176" spans="1:3" ht="14.25" customHeight="1">
      <c r="A176" t="s">
        <v>1089</v>
      </c>
      <c r="B176" s="38" t="s">
        <v>808</v>
      </c>
      <c r="C176" s="89" t="s">
        <v>2102</v>
      </c>
    </row>
    <row r="177" spans="1:3" ht="14.25" customHeight="1">
      <c r="A177" t="s">
        <v>1311</v>
      </c>
      <c r="B177" s="38" t="s">
        <v>508</v>
      </c>
      <c r="C177" s="89" t="s">
        <v>2102</v>
      </c>
    </row>
    <row r="178" spans="1:3" ht="14.25" customHeight="1">
      <c r="A178" t="s">
        <v>2226</v>
      </c>
      <c r="B178" s="38" t="s">
        <v>414</v>
      </c>
      <c r="C178" s="89" t="s">
        <v>2102</v>
      </c>
    </row>
    <row r="179" spans="1:3" ht="14.25" customHeight="1">
      <c r="A179" t="s">
        <v>2405</v>
      </c>
      <c r="B179" s="38" t="s">
        <v>440</v>
      </c>
      <c r="C179" s="89" t="s">
        <v>2102</v>
      </c>
    </row>
    <row r="180" spans="1:3" ht="14.25" customHeight="1">
      <c r="A180" t="s">
        <v>2026</v>
      </c>
      <c r="B180" s="38" t="s">
        <v>451</v>
      </c>
      <c r="C180" s="89" t="s">
        <v>2102</v>
      </c>
    </row>
    <row r="181" spans="1:3" ht="14.25" customHeight="1">
      <c r="A181" t="s">
        <v>291</v>
      </c>
      <c r="B181" s="38" t="s">
        <v>262</v>
      </c>
      <c r="C181" s="89" t="s">
        <v>2102</v>
      </c>
    </row>
    <row r="182" spans="1:3" ht="14.25" customHeight="1">
      <c r="A182" t="s">
        <v>439</v>
      </c>
      <c r="B182" s="38" t="s">
        <v>279</v>
      </c>
      <c r="C182" s="89" t="s">
        <v>2102</v>
      </c>
    </row>
    <row r="183" spans="1:3" ht="14.25" customHeight="1">
      <c r="A183" t="s">
        <v>1173</v>
      </c>
      <c r="B183" s="38" t="s">
        <v>89</v>
      </c>
      <c r="C183" s="89" t="s">
        <v>2102</v>
      </c>
    </row>
    <row r="184" spans="1:3" ht="14.25" customHeight="1">
      <c r="A184" t="s">
        <v>2341</v>
      </c>
      <c r="B184" s="38" t="s">
        <v>4</v>
      </c>
      <c r="C184" s="89" t="s">
        <v>2102</v>
      </c>
    </row>
    <row r="185" spans="1:3" ht="14.25" customHeight="1">
      <c r="A185" t="s">
        <v>2178</v>
      </c>
      <c r="B185" s="38" t="s">
        <v>27</v>
      </c>
      <c r="C185" s="89" t="s">
        <v>2102</v>
      </c>
    </row>
    <row r="186" spans="1:3" ht="14.25" customHeight="1">
      <c r="A186" t="s">
        <v>1797</v>
      </c>
      <c r="B186" s="38" t="s">
        <v>51</v>
      </c>
      <c r="C186" s="89" t="s">
        <v>2102</v>
      </c>
    </row>
    <row r="187" spans="1:3" ht="14.25" customHeight="1">
      <c r="A187" t="s">
        <v>472</v>
      </c>
      <c r="B187" s="38" t="s">
        <v>144</v>
      </c>
      <c r="C187" s="89" t="s">
        <v>2102</v>
      </c>
    </row>
    <row r="188" spans="1:3" ht="14.25" customHeight="1">
      <c r="A188" t="s">
        <v>323</v>
      </c>
      <c r="B188" s="38" t="s">
        <v>163</v>
      </c>
      <c r="C188" s="89" t="s">
        <v>2102</v>
      </c>
    </row>
    <row r="189" spans="1:3" ht="14.25" customHeight="1">
      <c r="A189" t="s">
        <v>1022</v>
      </c>
      <c r="B189" s="38" t="s">
        <v>628</v>
      </c>
      <c r="C189" s="89" t="s">
        <v>2102</v>
      </c>
    </row>
    <row r="190" spans="1:3" ht="14.25" customHeight="1">
      <c r="A190" t="s">
        <v>82</v>
      </c>
      <c r="B190" s="38" t="s">
        <v>560</v>
      </c>
      <c r="C190" s="89" t="s">
        <v>2102</v>
      </c>
    </row>
    <row r="191" spans="1:3" ht="14.25" customHeight="1">
      <c r="A191" t="s">
        <v>218</v>
      </c>
      <c r="B191" s="38" t="s">
        <v>576</v>
      </c>
      <c r="C191" s="89" t="s">
        <v>2102</v>
      </c>
    </row>
    <row r="192" spans="1:3" ht="14.25" customHeight="1">
      <c r="A192" t="s">
        <v>493</v>
      </c>
      <c r="B192" s="38" t="s">
        <v>594</v>
      </c>
      <c r="C192" s="89" t="s">
        <v>2102</v>
      </c>
    </row>
    <row r="193" spans="1:3" ht="14.25" customHeight="1">
      <c r="A193" t="s">
        <v>1759</v>
      </c>
      <c r="B193" s="38" t="s">
        <v>678</v>
      </c>
      <c r="C193" s="89" t="s">
        <v>2102</v>
      </c>
    </row>
    <row r="194" spans="1:3" ht="14.25" customHeight="1">
      <c r="A194" t="s">
        <v>1949</v>
      </c>
      <c r="B194" s="38" t="s">
        <v>696</v>
      </c>
      <c r="C194" s="89" t="s">
        <v>2102</v>
      </c>
    </row>
    <row r="195" spans="1:3" ht="14.25" customHeight="1">
      <c r="A195" t="s">
        <v>389</v>
      </c>
      <c r="B195" s="38" t="s">
        <v>1150</v>
      </c>
      <c r="C195" s="89" t="s">
        <v>2102</v>
      </c>
    </row>
    <row r="196" spans="1:3" ht="14.25" customHeight="1">
      <c r="A196" t="s">
        <v>751</v>
      </c>
      <c r="B196" s="38" t="s">
        <v>1070</v>
      </c>
      <c r="C196" s="89" t="s">
        <v>2102</v>
      </c>
    </row>
    <row r="197" spans="1:3" ht="14.25" customHeight="1">
      <c r="A197" t="s">
        <v>627</v>
      </c>
      <c r="B197" s="38" t="s">
        <v>1088</v>
      </c>
      <c r="C197" s="89" t="s">
        <v>2102</v>
      </c>
    </row>
    <row r="198" spans="1:3" ht="14.25" customHeight="1">
      <c r="A198" t="s">
        <v>858</v>
      </c>
      <c r="B198" s="38" t="s">
        <v>1100</v>
      </c>
      <c r="C198" s="89" t="s">
        <v>2102</v>
      </c>
    </row>
    <row r="199" spans="1:3" ht="14.25" customHeight="1">
      <c r="A199" t="s">
        <v>1288</v>
      </c>
      <c r="B199" s="38" t="s">
        <v>1220</v>
      </c>
      <c r="C199" s="89" t="s">
        <v>2102</v>
      </c>
    </row>
    <row r="200" spans="1:3" ht="14.25" customHeight="1">
      <c r="A200" t="s">
        <v>1123</v>
      </c>
      <c r="B200" s="38" t="s">
        <v>1244</v>
      </c>
      <c r="C200" s="89" t="s">
        <v>2102</v>
      </c>
    </row>
    <row r="201" spans="1:3" ht="14.25" customHeight="1">
      <c r="A201" t="s">
        <v>1340</v>
      </c>
      <c r="B201" s="38" t="s">
        <v>1816</v>
      </c>
      <c r="C201" s="89" t="s">
        <v>2102</v>
      </c>
    </row>
    <row r="202" spans="1:3" ht="14.25" customHeight="1">
      <c r="A202" t="s">
        <v>2177</v>
      </c>
      <c r="B202" s="38" t="s">
        <v>1702</v>
      </c>
      <c r="C202" s="89" t="s">
        <v>2102</v>
      </c>
    </row>
    <row r="203" spans="1:3" ht="14.25" customHeight="1">
      <c r="A203" t="s">
        <v>2340</v>
      </c>
      <c r="B203" s="38" t="s">
        <v>1730</v>
      </c>
      <c r="C203" s="89" t="s">
        <v>2102</v>
      </c>
    </row>
    <row r="204" spans="1:3" ht="14.25" customHeight="1">
      <c r="A204" t="s">
        <v>1989</v>
      </c>
      <c r="B204" s="38" t="s">
        <v>1753</v>
      </c>
      <c r="C204" s="89" t="s">
        <v>2102</v>
      </c>
    </row>
    <row r="205" spans="1:3" ht="14.25" customHeight="1">
      <c r="A205" t="s">
        <v>322</v>
      </c>
      <c r="B205" s="38" t="s">
        <v>1888</v>
      </c>
      <c r="C205" s="89" t="s">
        <v>2102</v>
      </c>
    </row>
    <row r="206" spans="1:3" ht="14.25" customHeight="1">
      <c r="A206" t="s">
        <v>471</v>
      </c>
      <c r="B206" s="38" t="s">
        <v>1912</v>
      </c>
      <c r="C206" s="89" t="s">
        <v>2102</v>
      </c>
    </row>
    <row r="207" spans="1:3" ht="14.25" customHeight="1">
      <c r="A207" t="s">
        <v>1842</v>
      </c>
      <c r="B207" s="38" t="s">
        <v>81</v>
      </c>
      <c r="C207" s="89" t="s">
        <v>2102</v>
      </c>
    </row>
    <row r="208" spans="1:3" ht="14.25" customHeight="1">
      <c r="A208" t="s">
        <v>1647</v>
      </c>
      <c r="B208" s="38" t="s">
        <v>17</v>
      </c>
      <c r="C208" s="89" t="s">
        <v>2102</v>
      </c>
    </row>
    <row r="209" spans="1:3" ht="14.25" customHeight="1">
      <c r="A209" t="s">
        <v>1479</v>
      </c>
      <c r="B209" s="38" t="s">
        <v>34</v>
      </c>
      <c r="C209" s="89" t="s">
        <v>2102</v>
      </c>
    </row>
    <row r="210" spans="1:3" ht="14.25" customHeight="1">
      <c r="A210" t="s">
        <v>1130</v>
      </c>
      <c r="B210" s="38" t="s">
        <v>41</v>
      </c>
      <c r="C210" s="89" t="s">
        <v>2102</v>
      </c>
    </row>
    <row r="211" spans="1:3" ht="14.25" customHeight="1">
      <c r="A211" t="s">
        <v>986</v>
      </c>
      <c r="B211" s="38" t="s">
        <v>133</v>
      </c>
      <c r="C211" s="89" t="s">
        <v>2102</v>
      </c>
    </row>
    <row r="212" spans="1:3" ht="14.25" customHeight="1">
      <c r="A212" t="s">
        <v>849</v>
      </c>
      <c r="B212" s="38" t="s">
        <v>157</v>
      </c>
      <c r="C212" s="89" t="s">
        <v>2102</v>
      </c>
    </row>
    <row r="213" spans="1:3" ht="14.25" customHeight="1">
      <c r="A213" t="s">
        <v>540</v>
      </c>
      <c r="B213" s="38" t="s">
        <v>618</v>
      </c>
      <c r="C213" s="89" t="s">
        <v>2102</v>
      </c>
    </row>
    <row r="214" spans="1:3" ht="14.25" customHeight="1">
      <c r="A214" t="s">
        <v>626</v>
      </c>
      <c r="B214" s="38" t="s">
        <v>568</v>
      </c>
      <c r="C214" s="89" t="s">
        <v>2102</v>
      </c>
    </row>
    <row r="215" spans="1:3" ht="14.25" customHeight="1">
      <c r="A215" t="s">
        <v>750</v>
      </c>
      <c r="B215" s="38" t="s">
        <v>582</v>
      </c>
      <c r="C215" s="89" t="s">
        <v>2102</v>
      </c>
    </row>
    <row r="216" spans="1:3" ht="14.25" customHeight="1">
      <c r="A216" t="s">
        <v>992</v>
      </c>
      <c r="B216" s="38" t="s">
        <v>588</v>
      </c>
      <c r="C216" s="89" t="s">
        <v>2102</v>
      </c>
    </row>
    <row r="217" spans="1:3" ht="14.25" customHeight="1">
      <c r="A217" t="s">
        <v>1122</v>
      </c>
      <c r="B217" s="38" t="s">
        <v>669</v>
      </c>
      <c r="C217" s="89" t="s">
        <v>2102</v>
      </c>
    </row>
    <row r="218" spans="1:3" ht="14.25" customHeight="1">
      <c r="A218" t="s">
        <v>1287</v>
      </c>
      <c r="B218" s="38" t="s">
        <v>691</v>
      </c>
      <c r="C218" s="89" t="s">
        <v>2102</v>
      </c>
    </row>
    <row r="219" spans="1:3" ht="14.25" customHeight="1">
      <c r="A219" t="s">
        <v>891</v>
      </c>
      <c r="B219" s="38" t="s">
        <v>1160</v>
      </c>
      <c r="C219" s="89" t="s">
        <v>2102</v>
      </c>
    </row>
    <row r="220" spans="1:3" ht="14.25" customHeight="1">
      <c r="A220" t="s">
        <v>217</v>
      </c>
      <c r="B220" s="38" t="s">
        <v>1060</v>
      </c>
      <c r="C220" s="89" t="s">
        <v>2102</v>
      </c>
    </row>
    <row r="221" spans="1:3" ht="14.25" customHeight="1">
      <c r="A221" t="s">
        <v>80</v>
      </c>
      <c r="B221" s="38" t="s">
        <v>1079</v>
      </c>
      <c r="C221" s="89" t="s">
        <v>2102</v>
      </c>
    </row>
    <row r="222" spans="1:3" ht="14.25" customHeight="1">
      <c r="A222" t="s">
        <v>357</v>
      </c>
      <c r="B222" s="38" t="s">
        <v>1109</v>
      </c>
      <c r="C222" s="89" t="s">
        <v>2102</v>
      </c>
    </row>
    <row r="223" spans="1:3" ht="14.25" customHeight="1">
      <c r="A223" t="s">
        <v>1948</v>
      </c>
      <c r="B223" s="38" t="s">
        <v>1233</v>
      </c>
      <c r="C223" s="89" t="s">
        <v>2102</v>
      </c>
    </row>
    <row r="224" spans="1:3" ht="14.25" customHeight="1">
      <c r="A224" t="s">
        <v>1758</v>
      </c>
      <c r="B224" s="38" t="s">
        <v>1256</v>
      </c>
      <c r="C224" s="89" t="s">
        <v>2102</v>
      </c>
    </row>
    <row r="225" spans="1:3" ht="14.25" customHeight="1">
      <c r="A225" t="s">
        <v>756</v>
      </c>
      <c r="B225" s="38" t="s">
        <v>1815</v>
      </c>
      <c r="C225" s="89" t="s">
        <v>2102</v>
      </c>
    </row>
    <row r="226" spans="1:3" ht="14.25" customHeight="1">
      <c r="A226" t="s">
        <v>368</v>
      </c>
      <c r="B226" s="38" t="s">
        <v>1701</v>
      </c>
      <c r="C226" s="89" t="s">
        <v>2102</v>
      </c>
    </row>
    <row r="227" spans="1:3" ht="14.25" customHeight="1">
      <c r="A227" t="s">
        <v>507</v>
      </c>
      <c r="B227" s="38" t="s">
        <v>1729</v>
      </c>
      <c r="C227" s="89" t="s">
        <v>2102</v>
      </c>
    </row>
    <row r="228" spans="1:3" ht="14.25" customHeight="1">
      <c r="A228" t="s">
        <v>208</v>
      </c>
      <c r="B228" s="38" t="s">
        <v>1752</v>
      </c>
      <c r="C228" s="89" t="s">
        <v>2102</v>
      </c>
    </row>
    <row r="229" spans="1:3" ht="14.25" customHeight="1">
      <c r="A229" t="s">
        <v>2130</v>
      </c>
      <c r="B229" s="38" t="s">
        <v>1887</v>
      </c>
      <c r="C229" s="89" t="s">
        <v>2102</v>
      </c>
    </row>
    <row r="230" spans="1:3" ht="14.25" customHeight="1">
      <c r="A230" t="s">
        <v>2296</v>
      </c>
      <c r="B230" s="38" t="s">
        <v>1911</v>
      </c>
      <c r="C230" s="89" t="s">
        <v>2102</v>
      </c>
    </row>
    <row r="231" spans="1:3" ht="14.25" customHeight="1">
      <c r="A231" t="s">
        <v>104</v>
      </c>
      <c r="B231" s="38" t="s">
        <v>79</v>
      </c>
      <c r="C231" s="89" t="s">
        <v>2102</v>
      </c>
    </row>
    <row r="232" spans="1:3" ht="14.25" customHeight="1">
      <c r="A232" t="s">
        <v>1016</v>
      </c>
      <c r="B232" s="38" t="s">
        <v>16</v>
      </c>
      <c r="C232" s="89" t="s">
        <v>2102</v>
      </c>
    </row>
    <row r="233" spans="1:3" ht="14.25" customHeight="1">
      <c r="A233" t="s">
        <v>884</v>
      </c>
      <c r="B233" s="38" t="s">
        <v>33</v>
      </c>
      <c r="C233" s="89" t="s">
        <v>2102</v>
      </c>
    </row>
    <row r="234" spans="1:3" ht="14.25" customHeight="1">
      <c r="A234" t="s">
        <v>608</v>
      </c>
      <c r="B234" s="38" t="s">
        <v>40</v>
      </c>
      <c r="C234" s="89" t="s">
        <v>2102</v>
      </c>
    </row>
    <row r="235" spans="1:3" ht="14.25" customHeight="1">
      <c r="A235" t="s">
        <v>1607</v>
      </c>
      <c r="B235" s="38" t="s">
        <v>132</v>
      </c>
      <c r="C235" s="89" t="s">
        <v>2102</v>
      </c>
    </row>
    <row r="236" spans="1:3" ht="14.25" customHeight="1">
      <c r="A236" t="s">
        <v>1444</v>
      </c>
      <c r="B236" s="38" t="s">
        <v>156</v>
      </c>
      <c r="C236" s="89" t="s">
        <v>2102</v>
      </c>
    </row>
    <row r="237" spans="1:3" ht="14.25" customHeight="1">
      <c r="A237" t="s">
        <v>482</v>
      </c>
      <c r="B237" s="38" t="s">
        <v>1526</v>
      </c>
      <c r="C237" s="89" t="s">
        <v>2102</v>
      </c>
    </row>
    <row r="238" spans="1:3" ht="14.25" customHeight="1">
      <c r="A238" t="s">
        <v>567</v>
      </c>
      <c r="B238" s="38" t="s">
        <v>1423</v>
      </c>
      <c r="C238" s="89" t="s">
        <v>2102</v>
      </c>
    </row>
    <row r="239" spans="1:3" ht="14.25" customHeight="1">
      <c r="A239" t="s">
        <v>677</v>
      </c>
      <c r="B239" s="38" t="s">
        <v>1439</v>
      </c>
      <c r="C239" s="89" t="s">
        <v>2102</v>
      </c>
    </row>
    <row r="240" spans="1:3" ht="14.25" customHeight="1">
      <c r="A240" t="s">
        <v>932</v>
      </c>
      <c r="B240" s="38" t="s">
        <v>1396</v>
      </c>
      <c r="C240" s="89" t="s">
        <v>2102</v>
      </c>
    </row>
    <row r="241" spans="1:3" ht="14.25" customHeight="1">
      <c r="A241" t="s">
        <v>1184</v>
      </c>
      <c r="B241" s="38" t="s">
        <v>1582</v>
      </c>
      <c r="C241" s="89" t="s">
        <v>2102</v>
      </c>
    </row>
    <row r="242" spans="1:3" ht="14.25" customHeight="1">
      <c r="A242" t="s">
        <v>1356</v>
      </c>
      <c r="B242" s="38" t="s">
        <v>1606</v>
      </c>
      <c r="C242" s="89" t="s">
        <v>2102</v>
      </c>
    </row>
    <row r="243" spans="1:3" ht="14.25" customHeight="1">
      <c r="A243" t="s">
        <v>1770</v>
      </c>
      <c r="B243" s="38" t="s">
        <v>2225</v>
      </c>
      <c r="C243" s="89" t="s">
        <v>2102</v>
      </c>
    </row>
    <row r="244" spans="1:3" ht="14.25" customHeight="1">
      <c r="A244" t="s">
        <v>1546</v>
      </c>
      <c r="B244" s="38" t="s">
        <v>2112</v>
      </c>
      <c r="C244" s="89" t="s">
        <v>2102</v>
      </c>
    </row>
    <row r="245" spans="1:3" ht="14.25" customHeight="1">
      <c r="A245" t="s">
        <v>1395</v>
      </c>
      <c r="B245" s="38" t="s">
        <v>2129</v>
      </c>
      <c r="C245" s="89" t="s">
        <v>2102</v>
      </c>
    </row>
    <row r="246" spans="1:3" ht="14.25" customHeight="1">
      <c r="A246" t="s">
        <v>1078</v>
      </c>
      <c r="B246" s="38" t="s">
        <v>2082</v>
      </c>
      <c r="C246" s="89" t="s">
        <v>2102</v>
      </c>
    </row>
    <row r="247" spans="1:3" ht="14.25" customHeight="1">
      <c r="A247" t="s">
        <v>1032</v>
      </c>
      <c r="B247" s="38" t="s">
        <v>2288</v>
      </c>
      <c r="C247" s="89" t="s">
        <v>2102</v>
      </c>
    </row>
    <row r="248" spans="1:3" ht="14.25" customHeight="1">
      <c r="A248" t="s">
        <v>902</v>
      </c>
      <c r="B248" s="38" t="s">
        <v>2306</v>
      </c>
      <c r="C248" s="89" t="s">
        <v>2102</v>
      </c>
    </row>
    <row r="249" spans="1:3" ht="14.25" customHeight="1">
      <c r="A249" t="s">
        <v>1277</v>
      </c>
      <c r="B249" s="38" t="s">
        <v>397</v>
      </c>
      <c r="C249" s="89" t="s">
        <v>2102</v>
      </c>
    </row>
    <row r="250" spans="1:3" ht="14.25" customHeight="1">
      <c r="A250" t="s">
        <v>2072</v>
      </c>
      <c r="B250" s="38" t="s">
        <v>312</v>
      </c>
      <c r="C250" s="89" t="s">
        <v>2102</v>
      </c>
    </row>
    <row r="251" spans="1:3" ht="14.25" customHeight="1">
      <c r="A251" t="s">
        <v>2235</v>
      </c>
      <c r="B251" s="38" t="s">
        <v>336</v>
      </c>
      <c r="C251" s="89" t="s">
        <v>2102</v>
      </c>
    </row>
    <row r="252" spans="1:3" ht="14.25" customHeight="1">
      <c r="A252" t="s">
        <v>1910</v>
      </c>
      <c r="B252" s="38" t="s">
        <v>261</v>
      </c>
      <c r="C252" s="89" t="s">
        <v>2102</v>
      </c>
    </row>
    <row r="253" spans="1:3" ht="14.25" customHeight="1">
      <c r="A253" t="s">
        <v>382</v>
      </c>
      <c r="B253" s="38" t="s">
        <v>450</v>
      </c>
      <c r="C253" s="89" t="s">
        <v>2102</v>
      </c>
    </row>
    <row r="254" spans="1:3" ht="14.25" customHeight="1">
      <c r="A254" t="s">
        <v>526</v>
      </c>
      <c r="B254" s="38" t="s">
        <v>470</v>
      </c>
      <c r="C254" s="89" t="s">
        <v>2102</v>
      </c>
    </row>
    <row r="255" spans="1:3" ht="14.25" customHeight="1">
      <c r="A255" t="s">
        <v>253</v>
      </c>
      <c r="B255" s="38" t="s">
        <v>1867</v>
      </c>
      <c r="C255" s="89" t="s">
        <v>2102</v>
      </c>
    </row>
    <row r="256" spans="1:3" ht="14.25" customHeight="1">
      <c r="A256" t="s">
        <v>872</v>
      </c>
      <c r="B256" s="38" t="s">
        <v>1743</v>
      </c>
      <c r="C256" s="89" t="s">
        <v>2102</v>
      </c>
    </row>
    <row r="257" spans="1:3" ht="14.25" customHeight="1">
      <c r="A257" t="s">
        <v>998</v>
      </c>
      <c r="B257" s="38" t="s">
        <v>1757</v>
      </c>
      <c r="C257" s="89" t="s">
        <v>2102</v>
      </c>
    </row>
    <row r="258" spans="1:3" ht="14.25" customHeight="1">
      <c r="A258" t="s">
        <v>746</v>
      </c>
      <c r="B258" s="38" t="s">
        <v>1719</v>
      </c>
      <c r="C258" s="89" t="s">
        <v>2102</v>
      </c>
    </row>
    <row r="259" spans="1:3" ht="14.25" customHeight="1">
      <c r="A259" t="s">
        <v>1432</v>
      </c>
      <c r="B259" s="38" t="s">
        <v>1935</v>
      </c>
      <c r="C259" s="89" t="s">
        <v>2102</v>
      </c>
    </row>
    <row r="260" spans="1:3" ht="14.25" customHeight="1">
      <c r="A260" t="s">
        <v>1581</v>
      </c>
      <c r="B260" s="38" t="s">
        <v>1964</v>
      </c>
      <c r="C260" s="89" t="s">
        <v>2102</v>
      </c>
    </row>
    <row r="261" spans="1:3" ht="14.25" customHeight="1">
      <c r="A261" t="s">
        <v>1909</v>
      </c>
      <c r="B261" s="38" t="s">
        <v>2065</v>
      </c>
      <c r="C261" s="89" t="s">
        <v>2102</v>
      </c>
    </row>
    <row r="262" spans="1:3" ht="14.25" customHeight="1">
      <c r="A262" t="s">
        <v>1431</v>
      </c>
      <c r="B262" s="38" t="s">
        <v>1927</v>
      </c>
      <c r="C262" s="89" t="s">
        <v>2102</v>
      </c>
    </row>
    <row r="263" spans="1:3" ht="14.25" customHeight="1">
      <c r="A263" t="s">
        <v>1580</v>
      </c>
      <c r="B263" s="38" t="s">
        <v>1947</v>
      </c>
      <c r="C263" s="89" t="s">
        <v>2102</v>
      </c>
    </row>
    <row r="264" spans="1:3" ht="14.25" customHeight="1">
      <c r="A264" t="s">
        <v>1276</v>
      </c>
      <c r="B264" s="38" t="s">
        <v>1886</v>
      </c>
      <c r="C264" s="89" t="s">
        <v>2102</v>
      </c>
    </row>
    <row r="265" spans="1:3" ht="14.25" customHeight="1">
      <c r="A265" t="s">
        <v>871</v>
      </c>
      <c r="B265" s="38" t="s">
        <v>1751</v>
      </c>
      <c r="C265" s="89" t="s">
        <v>2102</v>
      </c>
    </row>
    <row r="266" spans="1:3" ht="14.25" customHeight="1">
      <c r="A266" t="s">
        <v>997</v>
      </c>
      <c r="B266" s="38" t="s">
        <v>1769</v>
      </c>
      <c r="C266" s="89" t="s">
        <v>2102</v>
      </c>
    </row>
    <row r="267" spans="1:3" ht="14.25" customHeight="1">
      <c r="A267" t="s">
        <v>1946</v>
      </c>
      <c r="B267" s="38" t="s">
        <v>396</v>
      </c>
      <c r="C267" s="89" t="s">
        <v>2102</v>
      </c>
    </row>
    <row r="268" spans="1:3" ht="14.25" customHeight="1">
      <c r="A268" t="s">
        <v>1383</v>
      </c>
      <c r="B268" s="38" t="s">
        <v>311</v>
      </c>
      <c r="C268" s="89" t="s">
        <v>2102</v>
      </c>
    </row>
    <row r="269" spans="1:3" ht="14.25" customHeight="1">
      <c r="A269" t="s">
        <v>1536</v>
      </c>
      <c r="B269" s="38" t="s">
        <v>335</v>
      </c>
      <c r="C269" s="89" t="s">
        <v>2102</v>
      </c>
    </row>
    <row r="270" spans="1:3" ht="14.25" customHeight="1">
      <c r="A270" t="s">
        <v>1255</v>
      </c>
      <c r="B270" s="38" t="s">
        <v>260</v>
      </c>
      <c r="C270" s="89" t="s">
        <v>2102</v>
      </c>
    </row>
    <row r="271" spans="1:3" ht="14.25" customHeight="1">
      <c r="A271" t="s">
        <v>890</v>
      </c>
      <c r="B271" s="38" t="s">
        <v>449</v>
      </c>
      <c r="C271" s="89" t="s">
        <v>2102</v>
      </c>
    </row>
    <row r="272" spans="1:3" ht="14.25" customHeight="1">
      <c r="A272" t="s">
        <v>1021</v>
      </c>
      <c r="B272" s="38" t="s">
        <v>469</v>
      </c>
      <c r="C272" s="89" t="s">
        <v>2102</v>
      </c>
    </row>
    <row r="273" spans="1:3" ht="14.25" customHeight="1">
      <c r="A273" t="s">
        <v>321</v>
      </c>
      <c r="B273" s="38" t="s">
        <v>910</v>
      </c>
      <c r="C273" s="89" t="s">
        <v>2102</v>
      </c>
    </row>
    <row r="274" spans="1:3" ht="14.25" customHeight="1">
      <c r="A274" t="s">
        <v>668</v>
      </c>
      <c r="B274" s="38" t="s">
        <v>835</v>
      </c>
      <c r="C274" s="89" t="s">
        <v>2102</v>
      </c>
    </row>
    <row r="275" spans="1:3" ht="14.25" customHeight="1">
      <c r="A275" t="s">
        <v>559</v>
      </c>
      <c r="B275" s="38" t="s">
        <v>848</v>
      </c>
      <c r="C275" s="89" t="s">
        <v>2102</v>
      </c>
    </row>
    <row r="276" spans="1:3" ht="14.25" customHeight="1">
      <c r="A276" t="s">
        <v>821</v>
      </c>
      <c r="B276" s="38" t="s">
        <v>790</v>
      </c>
      <c r="C276" s="89" t="s">
        <v>2102</v>
      </c>
    </row>
    <row r="277" spans="1:3" ht="14.25" customHeight="1">
      <c r="A277" t="s">
        <v>1339</v>
      </c>
      <c r="B277" s="38" t="s">
        <v>955</v>
      </c>
      <c r="C277" s="89" t="s">
        <v>2102</v>
      </c>
    </row>
    <row r="278" spans="1:3" ht="14.25" customHeight="1">
      <c r="A278" t="s">
        <v>1172</v>
      </c>
      <c r="B278" s="38" t="s">
        <v>979</v>
      </c>
      <c r="C278" s="89" t="s">
        <v>2102</v>
      </c>
    </row>
    <row r="279" spans="1:3" ht="14.25" customHeight="1">
      <c r="A279" t="s">
        <v>978</v>
      </c>
      <c r="B279" s="38" t="s">
        <v>695</v>
      </c>
      <c r="C279" s="89" t="s">
        <v>2102</v>
      </c>
    </row>
    <row r="280" spans="1:3" ht="14.25" customHeight="1">
      <c r="A280" t="s">
        <v>3</v>
      </c>
      <c r="B280" s="38" t="s">
        <v>730</v>
      </c>
      <c r="C280" s="89" t="s">
        <v>2102</v>
      </c>
    </row>
    <row r="281" spans="1:3" ht="14.25" customHeight="1">
      <c r="A281" t="s">
        <v>131</v>
      </c>
      <c r="B281" s="38" t="s">
        <v>745</v>
      </c>
      <c r="C281" s="89" t="s">
        <v>2102</v>
      </c>
    </row>
    <row r="282" spans="1:3" ht="14.25" customHeight="1">
      <c r="A282" t="s">
        <v>438</v>
      </c>
      <c r="B282" s="38" t="s">
        <v>764</v>
      </c>
      <c r="C282" s="89" t="s">
        <v>2102</v>
      </c>
    </row>
    <row r="283" spans="1:3" ht="14.25" customHeight="1">
      <c r="A283" t="s">
        <v>1829</v>
      </c>
      <c r="B283" s="38" t="s">
        <v>610</v>
      </c>
      <c r="C283" s="89" t="s">
        <v>2102</v>
      </c>
    </row>
    <row r="284" spans="1:3" ht="14.25" customHeight="1">
      <c r="A284" t="s">
        <v>2025</v>
      </c>
      <c r="B284" s="38" t="s">
        <v>625</v>
      </c>
      <c r="C284" s="89" t="s">
        <v>2102</v>
      </c>
    </row>
    <row r="285" spans="1:3" ht="14.25" customHeight="1">
      <c r="A285" t="s">
        <v>422</v>
      </c>
      <c r="B285" s="38" t="s">
        <v>1414</v>
      </c>
      <c r="C285" s="89" t="s">
        <v>2102</v>
      </c>
    </row>
    <row r="286" spans="1:3" ht="14.25" customHeight="1">
      <c r="A286" t="s">
        <v>587</v>
      </c>
      <c r="B286" s="38" t="s">
        <v>1454</v>
      </c>
      <c r="C286" s="89" t="s">
        <v>2102</v>
      </c>
    </row>
    <row r="287" spans="1:3" ht="14.25" customHeight="1">
      <c r="A287" t="s">
        <v>704</v>
      </c>
      <c r="B287" s="38" t="s">
        <v>1473</v>
      </c>
      <c r="C287" s="89" t="s">
        <v>2102</v>
      </c>
    </row>
    <row r="288" spans="1:3" ht="14.25" customHeight="1">
      <c r="A288" t="s">
        <v>985</v>
      </c>
      <c r="B288" s="38" t="s">
        <v>1503</v>
      </c>
      <c r="C288" s="89" t="s">
        <v>2102</v>
      </c>
    </row>
    <row r="289" spans="1:3" ht="14.25" customHeight="1">
      <c r="A289" t="s">
        <v>1129</v>
      </c>
      <c r="B289" s="38" t="s">
        <v>1626</v>
      </c>
      <c r="C289" s="89" t="s">
        <v>2102</v>
      </c>
    </row>
    <row r="290" spans="1:3" ht="14.25" customHeight="1">
      <c r="A290" t="s">
        <v>1297</v>
      </c>
      <c r="B290" s="38" t="s">
        <v>1646</v>
      </c>
      <c r="C290" s="89" t="s">
        <v>2102</v>
      </c>
    </row>
    <row r="291" spans="1:3" ht="14.25" customHeight="1">
      <c r="A291" t="s">
        <v>769</v>
      </c>
      <c r="B291" s="38" t="s">
        <v>437</v>
      </c>
      <c r="C291" s="89" t="s">
        <v>2102</v>
      </c>
    </row>
    <row r="292" spans="1:3" ht="14.25" customHeight="1">
      <c r="A292" t="s">
        <v>345</v>
      </c>
      <c r="B292" s="38" t="s">
        <v>486</v>
      </c>
      <c r="C292" s="89" t="s">
        <v>2102</v>
      </c>
    </row>
    <row r="293" spans="1:3" ht="14.25" customHeight="1">
      <c r="A293" t="s">
        <v>485</v>
      </c>
      <c r="B293" s="38" t="s">
        <v>506</v>
      </c>
      <c r="C293" s="89" t="s">
        <v>2102</v>
      </c>
    </row>
    <row r="294" spans="1:3" ht="14.25" customHeight="1">
      <c r="A294" t="s">
        <v>225</v>
      </c>
      <c r="B294" s="38" t="s">
        <v>539</v>
      </c>
      <c r="C294" s="89" t="s">
        <v>2102</v>
      </c>
    </row>
    <row r="295" spans="1:3" ht="14.25" customHeight="1">
      <c r="A295" t="s">
        <v>2111</v>
      </c>
      <c r="B295" s="38" t="s">
        <v>356</v>
      </c>
      <c r="C295" s="89" t="s">
        <v>2102</v>
      </c>
    </row>
    <row r="296" spans="1:3" ht="14.25" customHeight="1">
      <c r="A296" t="s">
        <v>2276</v>
      </c>
      <c r="B296" s="38" t="s">
        <v>373</v>
      </c>
      <c r="C296" s="89" t="s">
        <v>2102</v>
      </c>
    </row>
    <row r="297" spans="1:3" ht="14.25" customHeight="1">
      <c r="A297" t="s">
        <v>2404</v>
      </c>
      <c r="B297" s="38" t="s">
        <v>1555</v>
      </c>
      <c r="C297" s="89" t="s">
        <v>2102</v>
      </c>
    </row>
    <row r="298" spans="1:3" ht="14.25" customHeight="1">
      <c r="A298" t="s">
        <v>1139</v>
      </c>
      <c r="B298" s="38" t="s">
        <v>1625</v>
      </c>
      <c r="C298" s="89" t="s">
        <v>2102</v>
      </c>
    </row>
    <row r="299" spans="1:3" ht="14.25" customHeight="1">
      <c r="A299" t="s">
        <v>1310</v>
      </c>
      <c r="B299" s="38" t="s">
        <v>1645</v>
      </c>
      <c r="C299" s="89" t="s">
        <v>2102</v>
      </c>
    </row>
    <row r="300" spans="1:3" ht="14.25" customHeight="1">
      <c r="A300" t="s">
        <v>1638</v>
      </c>
      <c r="B300" s="38" t="s">
        <v>1656</v>
      </c>
      <c r="C300" s="89" t="s">
        <v>2102</v>
      </c>
    </row>
    <row r="301" spans="1:3" ht="14.25" customHeight="1">
      <c r="A301" t="s">
        <v>593</v>
      </c>
      <c r="B301" s="38" t="s">
        <v>1453</v>
      </c>
      <c r="C301" s="89" t="s">
        <v>2102</v>
      </c>
    </row>
    <row r="302" spans="1:3" ht="14.25" customHeight="1">
      <c r="A302" t="s">
        <v>710</v>
      </c>
      <c r="B302" s="38" t="s">
        <v>1472</v>
      </c>
      <c r="C302" s="89" t="s">
        <v>2102</v>
      </c>
    </row>
    <row r="303" spans="1:3" ht="14.25" customHeight="1">
      <c r="A303" t="s">
        <v>252</v>
      </c>
      <c r="B303" s="38" t="s">
        <v>421</v>
      </c>
      <c r="C303" s="89" t="s">
        <v>2102</v>
      </c>
    </row>
    <row r="304" spans="1:3" ht="14.25" customHeight="1">
      <c r="A304" t="s">
        <v>870</v>
      </c>
      <c r="B304" s="38" t="s">
        <v>492</v>
      </c>
      <c r="C304" s="89" t="s">
        <v>2102</v>
      </c>
    </row>
    <row r="305" spans="1:3" ht="14.25" customHeight="1">
      <c r="A305" t="s">
        <v>996</v>
      </c>
      <c r="B305" s="38" t="s">
        <v>514</v>
      </c>
      <c r="C305" s="89" t="s">
        <v>2102</v>
      </c>
    </row>
    <row r="306" spans="1:3" ht="14.25" customHeight="1">
      <c r="A306" t="s">
        <v>744</v>
      </c>
      <c r="B306" s="38" t="s">
        <v>525</v>
      </c>
      <c r="C306" s="89" t="s">
        <v>2102</v>
      </c>
    </row>
    <row r="307" spans="1:3" ht="14.25" customHeight="1">
      <c r="A307" t="s">
        <v>1430</v>
      </c>
      <c r="B307" s="38" t="s">
        <v>344</v>
      </c>
      <c r="C307" s="89" t="s">
        <v>2102</v>
      </c>
    </row>
    <row r="308" spans="1:3" ht="14.25" customHeight="1">
      <c r="A308" t="s">
        <v>1579</v>
      </c>
      <c r="B308" s="38" t="s">
        <v>367</v>
      </c>
      <c r="C308" s="89" t="s">
        <v>2102</v>
      </c>
    </row>
    <row r="309" spans="1:3" ht="14.25" customHeight="1">
      <c r="A309" t="s">
        <v>1309</v>
      </c>
      <c r="B309" s="38" t="s">
        <v>995</v>
      </c>
      <c r="C309" s="89" t="s">
        <v>2102</v>
      </c>
    </row>
    <row r="310" spans="1:3" ht="14.25" customHeight="1">
      <c r="A310" t="s">
        <v>709</v>
      </c>
      <c r="B310" s="38" t="s">
        <v>857</v>
      </c>
      <c r="C310" s="89" t="s">
        <v>2102</v>
      </c>
    </row>
    <row r="311" spans="1:3" ht="14.25" customHeight="1">
      <c r="A311" t="s">
        <v>1781</v>
      </c>
      <c r="B311" s="38" t="s">
        <v>1617</v>
      </c>
      <c r="C311" s="89" t="s">
        <v>2102</v>
      </c>
    </row>
    <row r="312" spans="1:3" ht="14.25" customHeight="1">
      <c r="A312" t="s">
        <v>39</v>
      </c>
      <c r="B312" s="38" t="s">
        <v>1460</v>
      </c>
      <c r="C312" s="89" t="s">
        <v>2102</v>
      </c>
    </row>
    <row r="313" spans="1:3" ht="14.25" customHeight="1">
      <c r="A313" t="s">
        <v>1525</v>
      </c>
      <c r="B313" s="38" t="s">
        <v>931</v>
      </c>
      <c r="C313" s="89" t="s">
        <v>2102</v>
      </c>
    </row>
    <row r="314" spans="1:3" ht="14.25" customHeight="1">
      <c r="A314" t="s">
        <v>1988</v>
      </c>
      <c r="B314" s="38" t="s">
        <v>994</v>
      </c>
      <c r="C314" s="89" t="s">
        <v>2102</v>
      </c>
    </row>
    <row r="315" spans="1:3" ht="14.25" customHeight="1">
      <c r="A315" t="s">
        <v>1796</v>
      </c>
      <c r="B315" s="38" t="s">
        <v>1015</v>
      </c>
      <c r="C315" s="89" t="s">
        <v>2102</v>
      </c>
    </row>
    <row r="316" spans="1:3" ht="14.25" customHeight="1">
      <c r="A316" t="s">
        <v>2176</v>
      </c>
      <c r="B316" s="38" t="s">
        <v>1020</v>
      </c>
      <c r="C316" s="89" t="s">
        <v>2102</v>
      </c>
    </row>
    <row r="317" spans="1:3" ht="14.25" customHeight="1">
      <c r="A317" t="s">
        <v>181</v>
      </c>
      <c r="B317" s="38" t="s">
        <v>856</v>
      </c>
      <c r="C317" s="89" t="s">
        <v>2102</v>
      </c>
    </row>
    <row r="318" spans="1:3" ht="14.25" customHeight="1">
      <c r="A318" t="s">
        <v>50</v>
      </c>
      <c r="B318" s="38" t="s">
        <v>877</v>
      </c>
      <c r="C318" s="89" t="s">
        <v>2102</v>
      </c>
    </row>
    <row r="319" spans="1:3" ht="14.25" customHeight="1">
      <c r="A319" t="s">
        <v>779</v>
      </c>
      <c r="B319" s="38" t="s">
        <v>420</v>
      </c>
      <c r="C319" s="89" t="s">
        <v>2102</v>
      </c>
    </row>
    <row r="320" spans="1:3" ht="14.25" customHeight="1">
      <c r="A320" t="s">
        <v>355</v>
      </c>
      <c r="B320" s="38" t="s">
        <v>491</v>
      </c>
      <c r="C320" s="89" t="s">
        <v>2102</v>
      </c>
    </row>
    <row r="321" spans="1:3" ht="14.25" customHeight="1">
      <c r="A321" t="s">
        <v>490</v>
      </c>
      <c r="B321" s="38" t="s">
        <v>513</v>
      </c>
      <c r="C321" s="89" t="s">
        <v>2102</v>
      </c>
    </row>
    <row r="322" spans="1:3" ht="14.25" customHeight="1">
      <c r="A322" t="s">
        <v>216</v>
      </c>
      <c r="B322" s="38" t="s">
        <v>524</v>
      </c>
      <c r="C322" s="89" t="s">
        <v>2102</v>
      </c>
    </row>
    <row r="323" spans="1:3" ht="14.25" customHeight="1">
      <c r="A323" t="s">
        <v>2121</v>
      </c>
      <c r="B323" s="38" t="s">
        <v>343</v>
      </c>
      <c r="C323" s="89" t="s">
        <v>2102</v>
      </c>
    </row>
    <row r="324" spans="1:3" ht="14.25" customHeight="1">
      <c r="A324" t="s">
        <v>2287</v>
      </c>
      <c r="B324" s="38" t="s">
        <v>366</v>
      </c>
      <c r="C324" s="89" t="s">
        <v>2102</v>
      </c>
    </row>
    <row r="325" spans="1:3" ht="14.25" customHeight="1">
      <c r="A325" t="s">
        <v>115</v>
      </c>
      <c r="B325" s="38" t="s">
        <v>2265</v>
      </c>
      <c r="C325" s="89" t="s">
        <v>2102</v>
      </c>
    </row>
    <row r="326" spans="1:3" ht="14.25" customHeight="1">
      <c r="A326" t="s">
        <v>991</v>
      </c>
      <c r="B326" s="38" t="s">
        <v>2314</v>
      </c>
      <c r="C326" s="89" t="s">
        <v>2102</v>
      </c>
    </row>
    <row r="327" spans="1:3" ht="14.25" customHeight="1">
      <c r="A327" t="s">
        <v>855</v>
      </c>
      <c r="B327" s="38" t="s">
        <v>2339</v>
      </c>
      <c r="C327" s="89" t="s">
        <v>2102</v>
      </c>
    </row>
    <row r="328" spans="1:3" ht="14.25" customHeight="1">
      <c r="A328" t="s">
        <v>624</v>
      </c>
      <c r="B328" s="38" t="s">
        <v>2380</v>
      </c>
      <c r="C328" s="89" t="s">
        <v>2102</v>
      </c>
    </row>
    <row r="329" spans="1:3" ht="14.25" customHeight="1">
      <c r="A329" t="s">
        <v>1567</v>
      </c>
      <c r="B329" s="38" t="s">
        <v>2160</v>
      </c>
      <c r="C329" s="89" t="s">
        <v>2102</v>
      </c>
    </row>
    <row r="330" spans="1:3" ht="14.25" customHeight="1">
      <c r="A330" t="s">
        <v>1422</v>
      </c>
      <c r="B330" s="38" t="s">
        <v>2191</v>
      </c>
      <c r="C330" s="89" t="s">
        <v>2102</v>
      </c>
    </row>
    <row r="331" spans="1:3" ht="14.25" customHeight="1">
      <c r="A331" t="s">
        <v>1987</v>
      </c>
      <c r="B331" s="38" t="s">
        <v>1768</v>
      </c>
      <c r="C331" s="89" t="s">
        <v>2102</v>
      </c>
    </row>
    <row r="332" spans="1:3" ht="14.25" customHeight="1">
      <c r="A332" t="s">
        <v>1524</v>
      </c>
      <c r="B332" s="38" t="s">
        <v>1828</v>
      </c>
      <c r="C332" s="89" t="s">
        <v>2102</v>
      </c>
    </row>
    <row r="333" spans="1:3" ht="14.25" customHeight="1">
      <c r="A333" t="s">
        <v>1686</v>
      </c>
      <c r="B333" s="38" t="s">
        <v>1856</v>
      </c>
      <c r="C333" s="89" t="s">
        <v>2102</v>
      </c>
    </row>
    <row r="334" spans="1:3" ht="14.25" customHeight="1">
      <c r="A334" t="s">
        <v>1338</v>
      </c>
      <c r="B334" s="38" t="s">
        <v>1795</v>
      </c>
      <c r="C334" s="89" t="s">
        <v>2102</v>
      </c>
    </row>
    <row r="335" spans="1:3" ht="14.25" customHeight="1">
      <c r="A335" t="s">
        <v>820</v>
      </c>
      <c r="B335" s="38" t="s">
        <v>2042</v>
      </c>
      <c r="C335" s="89" t="s">
        <v>2102</v>
      </c>
    </row>
    <row r="336" spans="1:3" ht="14.25" customHeight="1">
      <c r="A336" t="s">
        <v>943</v>
      </c>
      <c r="B336" s="38" t="s">
        <v>2064</v>
      </c>
      <c r="C336" s="89" t="s">
        <v>2102</v>
      </c>
    </row>
    <row r="337" spans="1:3" ht="14.25" customHeight="1">
      <c r="A337" t="s">
        <v>354</v>
      </c>
      <c r="B337" s="38" t="s">
        <v>1121</v>
      </c>
      <c r="C337" s="89" t="s">
        <v>2102</v>
      </c>
    </row>
    <row r="338" spans="1:3" ht="14.25" customHeight="1">
      <c r="A338" t="s">
        <v>778</v>
      </c>
      <c r="B338" s="38" t="s">
        <v>1171</v>
      </c>
      <c r="C338" s="89" t="s">
        <v>2102</v>
      </c>
    </row>
    <row r="339" spans="1:3" ht="14.25" customHeight="1">
      <c r="A339" t="s">
        <v>654</v>
      </c>
      <c r="B339" s="38" t="s">
        <v>1199</v>
      </c>
      <c r="C339" s="89" t="s">
        <v>2102</v>
      </c>
    </row>
    <row r="340" spans="1:3" ht="14.25" customHeight="1">
      <c r="A340" t="s">
        <v>889</v>
      </c>
      <c r="B340" s="38" t="s">
        <v>1138</v>
      </c>
      <c r="C340" s="89" t="s">
        <v>2102</v>
      </c>
    </row>
    <row r="341" spans="1:3" ht="14.25" customHeight="1">
      <c r="A341" t="s">
        <v>1254</v>
      </c>
      <c r="B341" s="38" t="s">
        <v>1355</v>
      </c>
      <c r="C341" s="89" t="s">
        <v>2102</v>
      </c>
    </row>
    <row r="342" spans="1:3" ht="14.25" customHeight="1">
      <c r="A342" t="s">
        <v>1087</v>
      </c>
      <c r="B342" s="38" t="s">
        <v>1374</v>
      </c>
      <c r="C342" s="89" t="s">
        <v>2102</v>
      </c>
    </row>
    <row r="343" spans="1:3" ht="14.25" customHeight="1">
      <c r="A343" t="s">
        <v>1794</v>
      </c>
      <c r="B343" s="38" t="s">
        <v>62</v>
      </c>
      <c r="C343" s="89" t="s">
        <v>2102</v>
      </c>
    </row>
    <row r="344" spans="1:3" ht="14.25" customHeight="1">
      <c r="A344" t="s">
        <v>1685</v>
      </c>
      <c r="B344" s="38" t="s">
        <v>95</v>
      </c>
      <c r="C344" s="89" t="s">
        <v>2102</v>
      </c>
    </row>
    <row r="345" spans="1:3" ht="14.25" customHeight="1">
      <c r="A345" t="s">
        <v>1523</v>
      </c>
      <c r="B345" s="38" t="s">
        <v>114</v>
      </c>
      <c r="C345" s="89" t="s">
        <v>2102</v>
      </c>
    </row>
    <row r="346" spans="1:3" ht="14.25" customHeight="1">
      <c r="A346" t="s">
        <v>1170</v>
      </c>
      <c r="B346" s="38" t="s">
        <v>73</v>
      </c>
      <c r="C346" s="89" t="s">
        <v>2102</v>
      </c>
    </row>
    <row r="347" spans="1:3" ht="14.25" customHeight="1">
      <c r="A347" t="s">
        <v>942</v>
      </c>
      <c r="B347" s="38" t="s">
        <v>242</v>
      </c>
      <c r="C347" s="89" t="s">
        <v>2102</v>
      </c>
    </row>
    <row r="348" spans="1:3" ht="14.25" customHeight="1">
      <c r="A348" t="s">
        <v>819</v>
      </c>
      <c r="B348" s="38" t="s">
        <v>251</v>
      </c>
      <c r="C348" s="89" t="s">
        <v>2102</v>
      </c>
    </row>
    <row r="349" spans="1:3" ht="14.25" customHeight="1">
      <c r="A349" t="s">
        <v>2081</v>
      </c>
      <c r="B349" s="38" t="s">
        <v>847</v>
      </c>
      <c r="C349" s="89" t="s">
        <v>2102</v>
      </c>
    </row>
    <row r="350" spans="1:3" ht="14.25" customHeight="1">
      <c r="A350" t="s">
        <v>1286</v>
      </c>
      <c r="B350" s="38" t="s">
        <v>888</v>
      </c>
      <c r="C350" s="89" t="s">
        <v>2102</v>
      </c>
    </row>
    <row r="351" spans="1:3" ht="14.25" customHeight="1">
      <c r="A351" t="s">
        <v>1120</v>
      </c>
      <c r="B351" s="38" t="s">
        <v>909</v>
      </c>
      <c r="C351" s="89" t="s">
        <v>2102</v>
      </c>
    </row>
    <row r="352" spans="1:3" ht="14.25" customHeight="1">
      <c r="A352" t="s">
        <v>1421</v>
      </c>
      <c r="B352" s="38" t="s">
        <v>869</v>
      </c>
      <c r="C352" s="89" t="s">
        <v>2102</v>
      </c>
    </row>
    <row r="353" spans="1:3" ht="14.25" customHeight="1">
      <c r="A353" t="s">
        <v>749</v>
      </c>
      <c r="B353" s="38" t="s">
        <v>1031</v>
      </c>
      <c r="C353" s="89" t="s">
        <v>2102</v>
      </c>
    </row>
    <row r="354" spans="1:3" ht="14.25" customHeight="1">
      <c r="A354" t="s">
        <v>623</v>
      </c>
      <c r="B354" s="38" t="s">
        <v>1051</v>
      </c>
      <c r="C354" s="89" t="s">
        <v>2102</v>
      </c>
    </row>
    <row r="355" spans="1:3" ht="14.25" customHeight="1">
      <c r="A355" t="s">
        <v>130</v>
      </c>
      <c r="B355" s="38" t="s">
        <v>2013</v>
      </c>
      <c r="C355" s="89" t="s">
        <v>2102</v>
      </c>
    </row>
    <row r="356" spans="1:3" ht="14.25" customHeight="1">
      <c r="A356" t="s">
        <v>841</v>
      </c>
      <c r="B356" s="38" t="s">
        <v>1875</v>
      </c>
      <c r="C356" s="89" t="s">
        <v>2102</v>
      </c>
    </row>
    <row r="357" spans="1:3" ht="14.25" customHeight="1">
      <c r="A357" t="s">
        <v>977</v>
      </c>
      <c r="B357" s="38" t="s">
        <v>1900</v>
      </c>
      <c r="C357" s="89" t="s">
        <v>2102</v>
      </c>
    </row>
    <row r="358" spans="1:3" ht="14.25" customHeight="1">
      <c r="A358" t="s">
        <v>708</v>
      </c>
      <c r="B358" s="38" t="s">
        <v>1934</v>
      </c>
      <c r="C358" s="89" t="s">
        <v>2102</v>
      </c>
    </row>
    <row r="359" spans="1:3" ht="14.25" customHeight="1">
      <c r="A359" t="s">
        <v>1471</v>
      </c>
      <c r="B359" s="38" t="s">
        <v>1718</v>
      </c>
      <c r="C359" s="89" t="s">
        <v>2102</v>
      </c>
    </row>
    <row r="360" spans="1:3" ht="14.25" customHeight="1">
      <c r="A360" t="s">
        <v>1637</v>
      </c>
      <c r="B360" s="38" t="s">
        <v>1735</v>
      </c>
      <c r="C360" s="89" t="s">
        <v>2102</v>
      </c>
    </row>
    <row r="361" spans="1:3" ht="14.25" customHeight="1">
      <c r="A361" t="s">
        <v>566</v>
      </c>
      <c r="B361" s="38" t="s">
        <v>215</v>
      </c>
      <c r="C361" s="89" t="s">
        <v>2102</v>
      </c>
    </row>
    <row r="362" spans="1:3" ht="14.25" customHeight="1">
      <c r="A362" t="s">
        <v>481</v>
      </c>
      <c r="B362" s="38" t="s">
        <v>143</v>
      </c>
      <c r="C362" s="89" t="s">
        <v>2102</v>
      </c>
    </row>
    <row r="363" spans="1:3" ht="14.25" customHeight="1">
      <c r="A363" t="s">
        <v>334</v>
      </c>
      <c r="B363" s="38" t="s">
        <v>162</v>
      </c>
      <c r="C363" s="89" t="s">
        <v>2102</v>
      </c>
    </row>
    <row r="364" spans="1:3" ht="14.25" customHeight="1">
      <c r="A364" t="s">
        <v>38</v>
      </c>
      <c r="B364" s="38" t="s">
        <v>172</v>
      </c>
      <c r="C364" s="89" t="s">
        <v>2102</v>
      </c>
    </row>
    <row r="365" spans="1:3" ht="14.25" customHeight="1">
      <c r="A365" t="s">
        <v>2354</v>
      </c>
      <c r="B365" s="38" t="s">
        <v>2</v>
      </c>
      <c r="C365" s="89" t="s">
        <v>2102</v>
      </c>
    </row>
    <row r="366" spans="1:3" ht="14.25" customHeight="1">
      <c r="A366" t="s">
        <v>2190</v>
      </c>
      <c r="B366" s="38" t="s">
        <v>26</v>
      </c>
      <c r="C366" s="89" t="s">
        <v>2102</v>
      </c>
    </row>
    <row r="367" spans="1:3" ht="14.25" customHeight="1">
      <c r="A367" t="s">
        <v>1545</v>
      </c>
      <c r="B367" s="38" t="s">
        <v>743</v>
      </c>
      <c r="C367" s="89" t="s">
        <v>2102</v>
      </c>
    </row>
    <row r="368" spans="1:3" ht="14.25" customHeight="1">
      <c r="A368" t="s">
        <v>1767</v>
      </c>
      <c r="B368" s="38" t="s">
        <v>676</v>
      </c>
      <c r="C368" s="89" t="s">
        <v>2102</v>
      </c>
    </row>
    <row r="369" spans="1:3" ht="14.25" customHeight="1">
      <c r="A369" t="s">
        <v>1963</v>
      </c>
      <c r="B369" s="38" t="s">
        <v>694</v>
      </c>
      <c r="C369" s="89" t="s">
        <v>2102</v>
      </c>
    </row>
    <row r="370" spans="1:3" ht="14.25" customHeight="1">
      <c r="A370" t="s">
        <v>2275</v>
      </c>
      <c r="B370" s="38" t="s">
        <v>703</v>
      </c>
      <c r="C370" s="89" t="s">
        <v>2102</v>
      </c>
    </row>
    <row r="371" spans="1:3" ht="14.25" customHeight="1">
      <c r="A371" t="s">
        <v>88</v>
      </c>
      <c r="B371" s="38" t="s">
        <v>558</v>
      </c>
      <c r="C371" s="89" t="s">
        <v>2102</v>
      </c>
    </row>
    <row r="372" spans="1:3" ht="14.25" customHeight="1">
      <c r="A372" t="s">
        <v>224</v>
      </c>
      <c r="B372" s="38" t="s">
        <v>575</v>
      </c>
      <c r="C372" s="89" t="s">
        <v>2102</v>
      </c>
    </row>
    <row r="373" spans="1:3" ht="14.25" customHeight="1">
      <c r="A373" t="s">
        <v>2071</v>
      </c>
      <c r="B373" s="38" t="s">
        <v>1328</v>
      </c>
      <c r="C373" s="89" t="s">
        <v>2102</v>
      </c>
    </row>
    <row r="374" spans="1:3" ht="14.25" customHeight="1">
      <c r="A374" t="s">
        <v>1275</v>
      </c>
      <c r="B374" s="38" t="s">
        <v>1219</v>
      </c>
      <c r="C374" s="89" t="s">
        <v>2102</v>
      </c>
    </row>
    <row r="375" spans="1:3" ht="14.25" customHeight="1">
      <c r="A375" t="s">
        <v>1115</v>
      </c>
      <c r="B375" s="38" t="s">
        <v>1243</v>
      </c>
      <c r="C375" s="89" t="s">
        <v>2102</v>
      </c>
    </row>
    <row r="376" spans="1:3" ht="14.25" customHeight="1">
      <c r="A376" t="s">
        <v>1429</v>
      </c>
      <c r="B376" s="38" t="s">
        <v>1270</v>
      </c>
      <c r="C376" s="89" t="s">
        <v>2102</v>
      </c>
    </row>
    <row r="377" spans="1:3" ht="14.25" customHeight="1">
      <c r="A377" t="s">
        <v>742</v>
      </c>
      <c r="B377" s="38" t="s">
        <v>1069</v>
      </c>
      <c r="C377" s="89" t="s">
        <v>2102</v>
      </c>
    </row>
    <row r="378" spans="1:3" ht="14.25" customHeight="1">
      <c r="A378" t="s">
        <v>617</v>
      </c>
      <c r="B378" s="38" t="s">
        <v>1086</v>
      </c>
      <c r="C378" s="89" t="s">
        <v>2102</v>
      </c>
    </row>
    <row r="379" spans="1:3" ht="14.25" customHeight="1">
      <c r="A379" t="s">
        <v>675</v>
      </c>
      <c r="B379" s="38" t="s">
        <v>2001</v>
      </c>
      <c r="C379" s="89" t="s">
        <v>2102</v>
      </c>
    </row>
    <row r="380" spans="1:3" ht="14.25" customHeight="1">
      <c r="A380" t="s">
        <v>333</v>
      </c>
      <c r="B380" s="38" t="s">
        <v>1885</v>
      </c>
      <c r="C380" s="89" t="s">
        <v>2102</v>
      </c>
    </row>
    <row r="381" spans="1:3" ht="14.25" customHeight="1">
      <c r="A381" t="s">
        <v>480</v>
      </c>
      <c r="B381" s="38" t="s">
        <v>1908</v>
      </c>
      <c r="C381" s="89" t="s">
        <v>2102</v>
      </c>
    </row>
    <row r="382" spans="1:3" ht="14.25" customHeight="1">
      <c r="A382" t="s">
        <v>171</v>
      </c>
      <c r="B382" s="38" t="s">
        <v>1926</v>
      </c>
      <c r="C382" s="89" t="s">
        <v>2102</v>
      </c>
    </row>
    <row r="383" spans="1:3" ht="14.25" customHeight="1">
      <c r="A383" t="s">
        <v>2189</v>
      </c>
      <c r="B383" s="38" t="s">
        <v>1700</v>
      </c>
      <c r="C383" s="89" t="s">
        <v>2102</v>
      </c>
    </row>
    <row r="384" spans="1:3" ht="14.25" customHeight="1">
      <c r="A384" t="s">
        <v>2353</v>
      </c>
      <c r="B384" s="38" t="s">
        <v>1728</v>
      </c>
      <c r="C384" s="89" t="s">
        <v>2102</v>
      </c>
    </row>
    <row r="385" spans="1:3" ht="14.25" customHeight="1">
      <c r="A385" t="s">
        <v>1</v>
      </c>
      <c r="B385" s="38" t="s">
        <v>223</v>
      </c>
      <c r="C385" s="89" t="s">
        <v>2102</v>
      </c>
    </row>
    <row r="386" spans="1:3" ht="14.25" customHeight="1">
      <c r="A386" t="s">
        <v>976</v>
      </c>
      <c r="B386" s="38" t="s">
        <v>129</v>
      </c>
      <c r="C386" s="89" t="s">
        <v>2102</v>
      </c>
    </row>
    <row r="387" spans="1:3" ht="14.25" customHeight="1">
      <c r="A387" t="s">
        <v>840</v>
      </c>
      <c r="B387" s="38" t="s">
        <v>155</v>
      </c>
      <c r="C387" s="89" t="s">
        <v>2102</v>
      </c>
    </row>
    <row r="388" spans="1:3" ht="14.25" customHeight="1">
      <c r="A388" t="s">
        <v>592</v>
      </c>
      <c r="B388" s="38" t="s">
        <v>180</v>
      </c>
      <c r="C388" s="89" t="s">
        <v>2102</v>
      </c>
    </row>
    <row r="389" spans="1:3" ht="14.25" customHeight="1">
      <c r="A389" t="s">
        <v>1636</v>
      </c>
      <c r="B389" s="38" t="s">
        <v>15</v>
      </c>
      <c r="C389" s="89" t="s">
        <v>2102</v>
      </c>
    </row>
    <row r="390" spans="1:3" ht="14.25" customHeight="1">
      <c r="A390" t="s">
        <v>1470</v>
      </c>
      <c r="B390" s="38" t="s">
        <v>32</v>
      </c>
      <c r="C390" s="89" t="s">
        <v>2102</v>
      </c>
    </row>
    <row r="391" spans="1:3" ht="14.25" customHeight="1">
      <c r="A391" t="s">
        <v>2234</v>
      </c>
      <c r="B391" s="38" t="s">
        <v>748</v>
      </c>
      <c r="C391" s="89" t="s">
        <v>2102</v>
      </c>
    </row>
    <row r="392" spans="1:3" ht="14.25" customHeight="1">
      <c r="A392" t="s">
        <v>1114</v>
      </c>
      <c r="B392" s="38" t="s">
        <v>667</v>
      </c>
      <c r="C392" s="89" t="s">
        <v>2102</v>
      </c>
    </row>
    <row r="393" spans="1:3" ht="14.25" customHeight="1">
      <c r="A393" t="s">
        <v>1274</v>
      </c>
      <c r="B393" s="38" t="s">
        <v>690</v>
      </c>
      <c r="C393" s="89" t="s">
        <v>2102</v>
      </c>
    </row>
    <row r="394" spans="1:3" ht="14.25" customHeight="1">
      <c r="A394" t="s">
        <v>1578</v>
      </c>
      <c r="B394" s="38" t="s">
        <v>707</v>
      </c>
      <c r="C394" s="89" t="s">
        <v>2102</v>
      </c>
    </row>
    <row r="395" spans="1:3" ht="14.25" customHeight="1">
      <c r="A395" t="s">
        <v>616</v>
      </c>
      <c r="B395" s="38" t="s">
        <v>565</v>
      </c>
      <c r="C395" s="89" t="s">
        <v>2102</v>
      </c>
    </row>
    <row r="396" spans="1:3" ht="14.25" customHeight="1">
      <c r="A396" t="s">
        <v>741</v>
      </c>
      <c r="B396" s="38" t="s">
        <v>581</v>
      </c>
      <c r="C396" s="89" t="s">
        <v>2102</v>
      </c>
    </row>
    <row r="397" spans="1:3" ht="14.25" customHeight="1">
      <c r="A397" t="s">
        <v>768</v>
      </c>
      <c r="B397" s="38" t="s">
        <v>1554</v>
      </c>
      <c r="C397" s="89" t="s">
        <v>2102</v>
      </c>
    </row>
    <row r="398" spans="1:3" ht="14.25" customHeight="1">
      <c r="A398" t="s">
        <v>1242</v>
      </c>
      <c r="B398" s="38" t="s">
        <v>1413</v>
      </c>
      <c r="C398" s="89" t="s">
        <v>2102</v>
      </c>
    </row>
    <row r="399" spans="1:3" ht="14.25" customHeight="1">
      <c r="A399" t="s">
        <v>1780</v>
      </c>
      <c r="B399" s="38" t="s">
        <v>2352</v>
      </c>
      <c r="C399" s="89" t="s">
        <v>2102</v>
      </c>
    </row>
    <row r="400" spans="1:3" ht="14.25" customHeight="1">
      <c r="A400" t="s">
        <v>1675</v>
      </c>
      <c r="B400" s="38" t="s">
        <v>2233</v>
      </c>
      <c r="C400" s="89" t="s">
        <v>2102</v>
      </c>
    </row>
    <row r="401" spans="1:3" ht="14.25" customHeight="1">
      <c r="A401" t="s">
        <v>1509</v>
      </c>
      <c r="B401" s="38" t="s">
        <v>2257</v>
      </c>
      <c r="C401" s="89" t="s">
        <v>2102</v>
      </c>
    </row>
    <row r="402" spans="1:3" ht="14.25" customHeight="1">
      <c r="A402" t="s">
        <v>1183</v>
      </c>
      <c r="B402" s="38" t="s">
        <v>2286</v>
      </c>
      <c r="C402" s="89" t="s">
        <v>2102</v>
      </c>
    </row>
    <row r="403" spans="1:3" ht="14.25" customHeight="1">
      <c r="A403" t="s">
        <v>930</v>
      </c>
      <c r="B403" s="38" t="s">
        <v>2080</v>
      </c>
      <c r="C403" s="89" t="s">
        <v>2102</v>
      </c>
    </row>
    <row r="404" spans="1:3" ht="14.25" customHeight="1">
      <c r="A404" t="s">
        <v>807</v>
      </c>
      <c r="B404" s="38" t="s">
        <v>2101</v>
      </c>
      <c r="C404" s="89" t="s">
        <v>2102</v>
      </c>
    </row>
    <row r="405" spans="1:3" ht="14.25" customHeight="1">
      <c r="A405" t="s">
        <v>1308</v>
      </c>
      <c r="B405" s="38" t="s">
        <v>505</v>
      </c>
      <c r="C405" s="89" t="s">
        <v>2102</v>
      </c>
    </row>
    <row r="406" spans="1:3" ht="14.25" customHeight="1">
      <c r="A406" t="s">
        <v>2224</v>
      </c>
      <c r="B406" s="38" t="s">
        <v>413</v>
      </c>
      <c r="C406" s="89" t="s">
        <v>2102</v>
      </c>
    </row>
    <row r="407" spans="1:3" ht="14.25" customHeight="1">
      <c r="A407" t="s">
        <v>2403</v>
      </c>
      <c r="B407" s="38" t="s">
        <v>436</v>
      </c>
      <c r="C407" s="89" t="s">
        <v>2102</v>
      </c>
    </row>
    <row r="408" spans="1:3" ht="14.25" customHeight="1">
      <c r="A408" t="s">
        <v>2024</v>
      </c>
      <c r="B408" s="38" t="s">
        <v>448</v>
      </c>
      <c r="C408" s="89" t="s">
        <v>2102</v>
      </c>
    </row>
    <row r="409" spans="1:3" ht="14.25" customHeight="1">
      <c r="A409" t="s">
        <v>290</v>
      </c>
      <c r="B409" s="38" t="s">
        <v>259</v>
      </c>
      <c r="C409" s="89" t="s">
        <v>2102</v>
      </c>
    </row>
    <row r="410" spans="1:3" ht="14.25" customHeight="1">
      <c r="A410" t="s">
        <v>435</v>
      </c>
      <c r="B410" s="38" t="s">
        <v>278</v>
      </c>
      <c r="C410" s="89" t="s">
        <v>2102</v>
      </c>
    </row>
    <row r="411" spans="1:3" ht="14.25" customHeight="1">
      <c r="A411" t="s">
        <v>342</v>
      </c>
      <c r="B411" s="38" t="s">
        <v>1014</v>
      </c>
      <c r="C411" s="89" t="s">
        <v>2102</v>
      </c>
    </row>
    <row r="412" spans="1:3" ht="14.25" customHeight="1">
      <c r="A412" t="s">
        <v>767</v>
      </c>
      <c r="B412" s="38" t="s">
        <v>923</v>
      </c>
      <c r="C412" s="89" t="s">
        <v>2102</v>
      </c>
    </row>
    <row r="413" spans="1:3" ht="14.25" customHeight="1">
      <c r="A413" t="s">
        <v>646</v>
      </c>
      <c r="B413" s="38" t="s">
        <v>929</v>
      </c>
      <c r="C413" s="89" t="s">
        <v>2102</v>
      </c>
    </row>
    <row r="414" spans="1:3" ht="14.25" customHeight="1">
      <c r="A414" t="s">
        <v>901</v>
      </c>
      <c r="B414" s="38" t="s">
        <v>965</v>
      </c>
      <c r="C414" s="89" t="s">
        <v>2102</v>
      </c>
    </row>
    <row r="415" spans="1:3" ht="14.25" customHeight="1">
      <c r="A415" t="s">
        <v>1241</v>
      </c>
      <c r="B415" s="38" t="s">
        <v>797</v>
      </c>
      <c r="C415" s="89" t="s">
        <v>2102</v>
      </c>
    </row>
    <row r="416" spans="1:3" ht="14.25" customHeight="1">
      <c r="A416" t="s">
        <v>1077</v>
      </c>
      <c r="B416" s="38" t="s">
        <v>818</v>
      </c>
      <c r="C416" s="89" t="s">
        <v>2102</v>
      </c>
    </row>
    <row r="417" spans="1:3" ht="14.25" customHeight="1">
      <c r="A417" t="s">
        <v>1137</v>
      </c>
      <c r="B417" s="38" t="s">
        <v>2338</v>
      </c>
      <c r="C417" s="89" t="s">
        <v>2102</v>
      </c>
    </row>
    <row r="418" spans="1:3" ht="14.25" customHeight="1">
      <c r="A418" t="s">
        <v>2402</v>
      </c>
      <c r="B418" s="38" t="s">
        <v>2246</v>
      </c>
      <c r="C418" s="89" t="s">
        <v>2102</v>
      </c>
    </row>
    <row r="419" spans="1:3" ht="14.25" customHeight="1">
      <c r="A419" t="s">
        <v>2223</v>
      </c>
      <c r="B419" s="38" t="s">
        <v>2264</v>
      </c>
      <c r="C419" s="89" t="s">
        <v>2102</v>
      </c>
    </row>
    <row r="420" spans="1:3" ht="14.25" customHeight="1">
      <c r="A420" t="s">
        <v>1827</v>
      </c>
      <c r="B420" s="38" t="s">
        <v>2274</v>
      </c>
      <c r="C420" s="89" t="s">
        <v>2102</v>
      </c>
    </row>
    <row r="421" spans="1:3" ht="14.25" customHeight="1">
      <c r="A421" t="s">
        <v>434</v>
      </c>
      <c r="B421" s="38" t="s">
        <v>2070</v>
      </c>
      <c r="C421" s="89" t="s">
        <v>2102</v>
      </c>
    </row>
    <row r="422" spans="1:3" ht="14.25" customHeight="1">
      <c r="A422" t="s">
        <v>289</v>
      </c>
      <c r="B422" s="38" t="s">
        <v>2091</v>
      </c>
      <c r="C422" s="89" t="s">
        <v>2102</v>
      </c>
    </row>
    <row r="423" spans="1:3" ht="14.25" customHeight="1">
      <c r="A423" t="s">
        <v>1285</v>
      </c>
      <c r="B423" s="38" t="s">
        <v>402</v>
      </c>
      <c r="C423" s="89" t="s">
        <v>2102</v>
      </c>
    </row>
    <row r="424" spans="1:3" ht="14.25" customHeight="1">
      <c r="A424" t="s">
        <v>2079</v>
      </c>
      <c r="B424" s="38" t="s">
        <v>303</v>
      </c>
      <c r="C424" s="89" t="s">
        <v>2102</v>
      </c>
    </row>
    <row r="425" spans="1:3" ht="14.25" customHeight="1">
      <c r="A425" t="s">
        <v>2245</v>
      </c>
      <c r="B425" s="38" t="s">
        <v>320</v>
      </c>
      <c r="C425" s="89" t="s">
        <v>2102</v>
      </c>
    </row>
    <row r="426" spans="1:3" ht="14.25" customHeight="1">
      <c r="A426" t="s">
        <v>1899</v>
      </c>
      <c r="B426" s="38" t="s">
        <v>270</v>
      </c>
      <c r="C426" s="89" t="s">
        <v>2102</v>
      </c>
    </row>
    <row r="427" spans="1:3" ht="14.25" customHeight="1">
      <c r="A427" t="s">
        <v>388</v>
      </c>
      <c r="B427" s="38" t="s">
        <v>460</v>
      </c>
      <c r="C427" s="89" t="s">
        <v>2102</v>
      </c>
    </row>
    <row r="428" spans="1:3" ht="14.25" customHeight="1">
      <c r="A428" t="s">
        <v>538</v>
      </c>
      <c r="B428" s="38" t="s">
        <v>479</v>
      </c>
      <c r="C428" s="89" t="s">
        <v>2102</v>
      </c>
    </row>
    <row r="429" spans="1:3" ht="14.25" customHeight="1">
      <c r="A429" t="s">
        <v>854</v>
      </c>
      <c r="B429" s="38" t="s">
        <v>214</v>
      </c>
      <c r="C429" s="89" t="s">
        <v>2102</v>
      </c>
    </row>
    <row r="430" spans="1:3" ht="14.25" customHeight="1">
      <c r="A430" t="s">
        <v>537</v>
      </c>
      <c r="B430" s="38" t="s">
        <v>188</v>
      </c>
      <c r="C430" s="89" t="s">
        <v>2102</v>
      </c>
    </row>
    <row r="431" spans="1:3" ht="14.25" customHeight="1">
      <c r="A431" t="s">
        <v>319</v>
      </c>
      <c r="B431" s="38" t="s">
        <v>908</v>
      </c>
      <c r="C431" s="89" t="s">
        <v>2102</v>
      </c>
    </row>
    <row r="432" spans="1:3" ht="14.25" customHeight="1">
      <c r="A432" t="s">
        <v>666</v>
      </c>
      <c r="B432" s="38" t="s">
        <v>834</v>
      </c>
      <c r="C432" s="89" t="s">
        <v>2102</v>
      </c>
    </row>
    <row r="433" spans="1:3" ht="14.25" customHeight="1">
      <c r="A433" t="s">
        <v>557</v>
      </c>
      <c r="B433" s="38" t="s">
        <v>846</v>
      </c>
      <c r="C433" s="89" t="s">
        <v>2102</v>
      </c>
    </row>
    <row r="434" spans="1:3" ht="14.25" customHeight="1">
      <c r="A434" t="s">
        <v>817</v>
      </c>
      <c r="B434" s="38" t="s">
        <v>789</v>
      </c>
      <c r="C434" s="89" t="s">
        <v>2102</v>
      </c>
    </row>
    <row r="435" spans="1:3" ht="14.25" customHeight="1">
      <c r="A435" t="s">
        <v>1337</v>
      </c>
      <c r="B435" s="38" t="s">
        <v>954</v>
      </c>
      <c r="C435" s="89" t="s">
        <v>2102</v>
      </c>
    </row>
    <row r="436" spans="1:3" ht="14.25" customHeight="1">
      <c r="A436" t="s">
        <v>1169</v>
      </c>
      <c r="B436" s="38" t="s">
        <v>975</v>
      </c>
      <c r="C436" s="89" t="s">
        <v>2102</v>
      </c>
    </row>
    <row r="437" spans="1:3" ht="14.25" customHeight="1">
      <c r="A437" t="s">
        <v>984</v>
      </c>
      <c r="B437" s="38" t="s">
        <v>1522</v>
      </c>
      <c r="C437" s="89" t="s">
        <v>2102</v>
      </c>
    </row>
    <row r="438" spans="1:3" ht="14.25" customHeight="1">
      <c r="A438" t="s">
        <v>14</v>
      </c>
      <c r="B438" s="38" t="s">
        <v>1420</v>
      </c>
      <c r="C438" s="89" t="s">
        <v>2102</v>
      </c>
    </row>
    <row r="439" spans="1:3" ht="14.25" customHeight="1">
      <c r="A439" t="s">
        <v>142</v>
      </c>
      <c r="B439" s="38" t="s">
        <v>1438</v>
      </c>
      <c r="C439" s="89" t="s">
        <v>2102</v>
      </c>
    </row>
    <row r="440" spans="1:3" ht="14.25" customHeight="1">
      <c r="A440" t="s">
        <v>419</v>
      </c>
      <c r="B440" s="38" t="s">
        <v>1394</v>
      </c>
      <c r="C440" s="89" t="s">
        <v>2102</v>
      </c>
    </row>
    <row r="441" spans="1:3" ht="14.25" customHeight="1">
      <c r="A441" t="s">
        <v>1841</v>
      </c>
      <c r="B441" s="38" t="s">
        <v>1577</v>
      </c>
      <c r="C441" s="89" t="s">
        <v>2102</v>
      </c>
    </row>
    <row r="442" spans="1:3" ht="14.25" customHeight="1">
      <c r="A442" t="s">
        <v>2041</v>
      </c>
      <c r="B442" s="38" t="s">
        <v>1605</v>
      </c>
      <c r="C442" s="89" t="s">
        <v>2102</v>
      </c>
    </row>
    <row r="443" spans="1:2" ht="14.25" customHeight="1">
      <c r="A443" s="91"/>
      <c r="B443" s="92" t="s">
        <v>235</v>
      </c>
    </row>
    <row r="444" spans="1:3" ht="14.25" customHeight="1">
      <c r="A444" s="89" t="s">
        <v>2305</v>
      </c>
      <c r="B444" s="93" t="s">
        <v>1437</v>
      </c>
      <c r="C444" t="s">
        <v>1478</v>
      </c>
    </row>
    <row r="445" spans="1:3" ht="14.25" customHeight="1">
      <c r="A445" t="s">
        <v>2100</v>
      </c>
      <c r="B445" s="38" t="s">
        <v>1553</v>
      </c>
      <c r="C445" t="s">
        <v>1478</v>
      </c>
    </row>
    <row r="446" spans="1:3" ht="14.25" customHeight="1">
      <c r="A446" t="s">
        <v>2214</v>
      </c>
      <c r="B446" s="38" t="s">
        <v>1684</v>
      </c>
      <c r="C446" t="s">
        <v>1478</v>
      </c>
    </row>
    <row r="447" spans="1:3" ht="14.25" customHeight="1">
      <c r="A447" t="s">
        <v>1779</v>
      </c>
      <c r="B447" s="38" t="s">
        <v>1307</v>
      </c>
      <c r="C447" t="s">
        <v>1478</v>
      </c>
    </row>
    <row r="448" spans="1:3" ht="14.25" customHeight="1">
      <c r="A448" t="s">
        <v>1750</v>
      </c>
      <c r="B448" s="38" t="s">
        <v>1265</v>
      </c>
      <c r="C448" t="s">
        <v>1478</v>
      </c>
    </row>
    <row r="449" spans="1:3" ht="14.25" customHeight="1">
      <c r="A449" t="s">
        <v>1884</v>
      </c>
      <c r="B449" s="38" t="s">
        <v>1059</v>
      </c>
      <c r="C449" t="s">
        <v>1478</v>
      </c>
    </row>
    <row r="450" spans="1:3" ht="14.25" customHeight="1">
      <c r="A450" t="s">
        <v>2023</v>
      </c>
      <c r="B450" s="38" t="s">
        <v>1182</v>
      </c>
      <c r="C450" t="s">
        <v>1478</v>
      </c>
    </row>
    <row r="451" spans="1:3" ht="14.25" customHeight="1">
      <c r="A451" t="s">
        <v>1354</v>
      </c>
      <c r="B451" s="38" t="s">
        <v>1826</v>
      </c>
      <c r="C451" t="s">
        <v>1478</v>
      </c>
    </row>
    <row r="452" spans="1:3" ht="14.25" customHeight="1">
      <c r="A452" t="s">
        <v>1218</v>
      </c>
      <c r="B452" s="38" t="s">
        <v>1717</v>
      </c>
      <c r="C452" t="s">
        <v>1478</v>
      </c>
    </row>
    <row r="453" spans="1:3" ht="14.25" customHeight="1">
      <c r="A453" t="s">
        <v>2022</v>
      </c>
      <c r="B453" s="38" t="s">
        <v>1521</v>
      </c>
      <c r="C453" t="s">
        <v>1478</v>
      </c>
    </row>
    <row r="454" spans="1:3" ht="14.25" customHeight="1">
      <c r="A454" t="s">
        <v>1749</v>
      </c>
      <c r="B454" s="38" t="s">
        <v>1594</v>
      </c>
      <c r="C454" t="s">
        <v>1478</v>
      </c>
    </row>
    <row r="455" spans="1:3" ht="14.25" customHeight="1">
      <c r="A455" t="s">
        <v>1778</v>
      </c>
      <c r="B455" s="38" t="s">
        <v>1644</v>
      </c>
      <c r="C455" t="s">
        <v>1478</v>
      </c>
    </row>
    <row r="456" spans="1:3" ht="14.25" customHeight="1">
      <c r="A456" t="s">
        <v>2099</v>
      </c>
      <c r="B456" s="38" t="s">
        <v>1217</v>
      </c>
      <c r="C456" t="s">
        <v>1478</v>
      </c>
    </row>
    <row r="457" spans="1:3" ht="14.25" customHeight="1">
      <c r="A457" t="s">
        <v>2304</v>
      </c>
      <c r="B457" s="38" t="s">
        <v>1099</v>
      </c>
      <c r="C457" t="s">
        <v>1478</v>
      </c>
    </row>
    <row r="458" spans="1:3" ht="14.25" customHeight="1">
      <c r="A458" t="s">
        <v>2175</v>
      </c>
      <c r="B458" s="38" t="s">
        <v>1306</v>
      </c>
      <c r="C458" t="s">
        <v>1478</v>
      </c>
    </row>
    <row r="459" spans="1:3" ht="14.25" customHeight="1">
      <c r="A459" t="s">
        <v>1986</v>
      </c>
      <c r="B459" s="38" t="s">
        <v>1469</v>
      </c>
      <c r="C459" t="s">
        <v>1478</v>
      </c>
    </row>
    <row r="460" spans="1:3" ht="14.25" customHeight="1">
      <c r="A460" t="s">
        <v>1477</v>
      </c>
      <c r="B460" s="38" t="s">
        <v>1973</v>
      </c>
      <c r="C460" t="s">
        <v>1478</v>
      </c>
    </row>
    <row r="461" spans="1:3" ht="14.25" customHeight="1">
      <c r="A461" t="s">
        <v>1296</v>
      </c>
      <c r="B461" s="38" t="s">
        <v>2188</v>
      </c>
      <c r="C461" t="s">
        <v>1478</v>
      </c>
    </row>
    <row r="462" spans="1:3" ht="14.25" customHeight="1">
      <c r="A462" t="s">
        <v>1907</v>
      </c>
      <c r="B462" s="38" t="s">
        <v>1382</v>
      </c>
      <c r="C462" t="s">
        <v>1478</v>
      </c>
    </row>
    <row r="463" spans="1:3" ht="14.25" customHeight="1">
      <c r="A463" t="s">
        <v>2054</v>
      </c>
      <c r="B463" s="38" t="s">
        <v>1502</v>
      </c>
      <c r="C463" t="s">
        <v>1478</v>
      </c>
    </row>
    <row r="464" spans="1:3" ht="14.25" customHeight="1">
      <c r="A464" t="s">
        <v>1808</v>
      </c>
      <c r="B464" s="38" t="s">
        <v>1624</v>
      </c>
      <c r="C464" t="s">
        <v>1478</v>
      </c>
    </row>
    <row r="465" spans="1:3" ht="14.25" customHeight="1">
      <c r="A465" t="s">
        <v>1766</v>
      </c>
      <c r="B465" s="38" t="s">
        <v>1566</v>
      </c>
      <c r="C465" t="s">
        <v>1478</v>
      </c>
    </row>
    <row r="466" spans="1:3" ht="14.25" customHeight="1">
      <c r="A466" t="s">
        <v>2078</v>
      </c>
      <c r="B466" s="38" t="s">
        <v>1240</v>
      </c>
      <c r="C466" t="s">
        <v>1478</v>
      </c>
    </row>
    <row r="467" spans="1:3" ht="14.25" customHeight="1">
      <c r="A467" t="s">
        <v>2202</v>
      </c>
      <c r="B467" s="38" t="s">
        <v>1373</v>
      </c>
      <c r="C467" t="s">
        <v>1478</v>
      </c>
    </row>
    <row r="468" spans="1:3" ht="14.25" customHeight="1">
      <c r="A468" t="s">
        <v>2313</v>
      </c>
      <c r="B468" s="38" t="s">
        <v>1159</v>
      </c>
      <c r="C468" t="s">
        <v>1478</v>
      </c>
    </row>
    <row r="469" spans="1:3" ht="14.25" customHeight="1">
      <c r="A469" s="89" t="s">
        <v>504</v>
      </c>
      <c r="B469" s="93" t="s">
        <v>1327</v>
      </c>
      <c r="C469" t="s">
        <v>1478</v>
      </c>
    </row>
    <row r="470" spans="1:3" ht="14.25" customHeight="1">
      <c r="A470" t="s">
        <v>395</v>
      </c>
      <c r="B470" s="38" t="s">
        <v>1209</v>
      </c>
      <c r="C470" t="s">
        <v>1478</v>
      </c>
    </row>
    <row r="471" spans="1:3" ht="14.25" customHeight="1">
      <c r="A471" t="s">
        <v>288</v>
      </c>
      <c r="B471" s="38" t="s">
        <v>1076</v>
      </c>
      <c r="C471" t="s">
        <v>1478</v>
      </c>
    </row>
    <row r="472" spans="1:3" ht="14.25" customHeight="1">
      <c r="A472" t="s">
        <v>49</v>
      </c>
      <c r="B472" s="38" t="s">
        <v>1419</v>
      </c>
      <c r="C472" t="s">
        <v>1478</v>
      </c>
    </row>
    <row r="473" spans="1:3" ht="14.25" customHeight="1">
      <c r="A473" t="s">
        <v>67</v>
      </c>
      <c r="B473" s="38" t="s">
        <v>1459</v>
      </c>
      <c r="C473" t="s">
        <v>1478</v>
      </c>
    </row>
    <row r="474" spans="1:3" ht="14.25" customHeight="1">
      <c r="A474" t="s">
        <v>234</v>
      </c>
      <c r="B474" s="38" t="s">
        <v>1667</v>
      </c>
      <c r="C474" t="s">
        <v>1478</v>
      </c>
    </row>
    <row r="475" spans="1:3" ht="14.25" customHeight="1">
      <c r="A475" t="s">
        <v>141</v>
      </c>
      <c r="B475" s="38" t="s">
        <v>1535</v>
      </c>
      <c r="C475" t="s">
        <v>1478</v>
      </c>
    </row>
    <row r="476" spans="1:3" ht="14.25" customHeight="1">
      <c r="A476" t="s">
        <v>665</v>
      </c>
      <c r="B476" s="38" t="s">
        <v>2244</v>
      </c>
      <c r="C476" t="s">
        <v>1478</v>
      </c>
    </row>
    <row r="477" spans="1:3" ht="14.25" customHeight="1">
      <c r="A477" t="s">
        <v>763</v>
      </c>
      <c r="B477" s="38" t="s">
        <v>2365</v>
      </c>
      <c r="C477" t="s">
        <v>1478</v>
      </c>
    </row>
    <row r="478" spans="1:3" ht="14.25" customHeight="1">
      <c r="A478" t="s">
        <v>1128</v>
      </c>
      <c r="B478" s="38" t="s">
        <v>1239</v>
      </c>
      <c r="C478" t="s">
        <v>1478</v>
      </c>
    </row>
    <row r="479" spans="1:3" ht="14.25" customHeight="1">
      <c r="A479" t="s">
        <v>1232</v>
      </c>
      <c r="B479" s="38" t="s">
        <v>1158</v>
      </c>
      <c r="C479" t="s">
        <v>1478</v>
      </c>
    </row>
    <row r="480" spans="1:3" ht="14.25" customHeight="1">
      <c r="A480" t="s">
        <v>1336</v>
      </c>
      <c r="B480" s="38" t="s">
        <v>1113</v>
      </c>
      <c r="C480" t="s">
        <v>1478</v>
      </c>
    </row>
    <row r="481" spans="1:3" ht="14.25" customHeight="1">
      <c r="A481" t="s">
        <v>1604</v>
      </c>
      <c r="B481" s="38" t="s">
        <v>1501</v>
      </c>
      <c r="C481" t="s">
        <v>1478</v>
      </c>
    </row>
    <row r="482" spans="1:3" ht="14.25" customHeight="1">
      <c r="A482" t="s">
        <v>1412</v>
      </c>
      <c r="B482" s="38" t="s">
        <v>1623</v>
      </c>
      <c r="C482" t="s">
        <v>1478</v>
      </c>
    </row>
    <row r="483" spans="1:3" ht="14.25" customHeight="1">
      <c r="A483" t="s">
        <v>1674</v>
      </c>
      <c r="B483" s="38" t="s">
        <v>1418</v>
      </c>
      <c r="C483" t="s">
        <v>1478</v>
      </c>
    </row>
    <row r="484" spans="1:3" ht="14.25" customHeight="1">
      <c r="A484" t="s">
        <v>1181</v>
      </c>
      <c r="B484" s="38" t="s">
        <v>1284</v>
      </c>
      <c r="C484" t="s">
        <v>1478</v>
      </c>
    </row>
    <row r="485" spans="1:3" ht="14.25" customHeight="1">
      <c r="A485" t="s">
        <v>2401</v>
      </c>
      <c r="B485" s="38" t="s">
        <v>2120</v>
      </c>
      <c r="C485" t="s">
        <v>1478</v>
      </c>
    </row>
    <row r="486" spans="1:3" ht="14.25" customHeight="1">
      <c r="A486" t="s">
        <v>1825</v>
      </c>
      <c r="B486" s="38" t="s">
        <v>1945</v>
      </c>
      <c r="C486" t="s">
        <v>1478</v>
      </c>
    </row>
    <row r="487" spans="1:3" ht="14.25" customHeight="1">
      <c r="A487" t="s">
        <v>1119</v>
      </c>
      <c r="B487" s="38" t="s">
        <v>1353</v>
      </c>
      <c r="C487" t="s">
        <v>1478</v>
      </c>
    </row>
    <row r="488" spans="1:3" ht="14.25" customHeight="1">
      <c r="A488" t="s">
        <v>1149</v>
      </c>
      <c r="B488" s="38" t="s">
        <v>1216</v>
      </c>
      <c r="C488" t="s">
        <v>1478</v>
      </c>
    </row>
    <row r="489" spans="1:3" ht="14.25" customHeight="1">
      <c r="A489" t="s">
        <v>1366</v>
      </c>
      <c r="B489" s="38" t="s">
        <v>1098</v>
      </c>
      <c r="C489" t="s">
        <v>1478</v>
      </c>
    </row>
    <row r="490" spans="1:3" ht="14.25" customHeight="1">
      <c r="A490" t="s">
        <v>1253</v>
      </c>
      <c r="B490" s="38" t="s">
        <v>1136</v>
      </c>
      <c r="C490" t="s">
        <v>1478</v>
      </c>
    </row>
    <row r="491" spans="1:3" ht="14.25" customHeight="1">
      <c r="A491" t="s">
        <v>1576</v>
      </c>
      <c r="B491" s="38" t="s">
        <v>1520</v>
      </c>
      <c r="C491" t="s">
        <v>1478</v>
      </c>
    </row>
    <row r="492" spans="1:3" ht="14.25" customHeight="1">
      <c r="A492" t="s">
        <v>1616</v>
      </c>
      <c r="B492" s="38" t="s">
        <v>1404</v>
      </c>
      <c r="C492" t="s">
        <v>1478</v>
      </c>
    </row>
    <row r="493" spans="1:3" ht="14.25" customHeight="1">
      <c r="A493" t="s">
        <v>1487</v>
      </c>
      <c r="B493" s="38" t="s">
        <v>1593</v>
      </c>
      <c r="C493" t="s">
        <v>1478</v>
      </c>
    </row>
    <row r="494" spans="1:3" ht="14.25" customHeight="1">
      <c r="A494" s="89" t="s">
        <v>1411</v>
      </c>
      <c r="B494" s="93" t="s">
        <v>2090</v>
      </c>
      <c r="C494" t="s">
        <v>1478</v>
      </c>
    </row>
    <row r="495" spans="1:3" ht="14.25" customHeight="1">
      <c r="A495" t="s">
        <v>1603</v>
      </c>
      <c r="B495" s="38" t="s">
        <v>2295</v>
      </c>
      <c r="C495" t="s">
        <v>1478</v>
      </c>
    </row>
    <row r="496" spans="1:3" ht="14.25" customHeight="1">
      <c r="A496" t="s">
        <v>1635</v>
      </c>
      <c r="B496" s="38" t="s">
        <v>2351</v>
      </c>
      <c r="C496" t="s">
        <v>1478</v>
      </c>
    </row>
    <row r="497" spans="1:3" ht="14.25" customHeight="1">
      <c r="A497" t="s">
        <v>1335</v>
      </c>
      <c r="B497" s="38" t="s">
        <v>2040</v>
      </c>
      <c r="C497" t="s">
        <v>1478</v>
      </c>
    </row>
    <row r="498" spans="1:3" ht="14.25" customHeight="1">
      <c r="A498" t="s">
        <v>1231</v>
      </c>
      <c r="B498" s="38" t="s">
        <v>1874</v>
      </c>
      <c r="C498" t="s">
        <v>1478</v>
      </c>
    </row>
    <row r="499" spans="1:3" ht="14.25" customHeight="1">
      <c r="A499" t="s">
        <v>1108</v>
      </c>
      <c r="B499" s="38" t="s">
        <v>1742</v>
      </c>
      <c r="C499" t="s">
        <v>1478</v>
      </c>
    </row>
    <row r="500" spans="1:3" ht="14.25" customHeight="1">
      <c r="A500" t="s">
        <v>1127</v>
      </c>
      <c r="B500" s="38" t="s">
        <v>1793</v>
      </c>
      <c r="C500" t="s">
        <v>1478</v>
      </c>
    </row>
    <row r="501" spans="1:3" ht="14.25" customHeight="1">
      <c r="A501" t="s">
        <v>1792</v>
      </c>
      <c r="B501" s="38" t="s">
        <v>1126</v>
      </c>
      <c r="C501" t="s">
        <v>1478</v>
      </c>
    </row>
    <row r="502" spans="1:3" ht="14.25" customHeight="1">
      <c r="A502" t="s">
        <v>1741</v>
      </c>
      <c r="B502" s="38" t="s">
        <v>1107</v>
      </c>
      <c r="C502" t="s">
        <v>1478</v>
      </c>
    </row>
    <row r="503" spans="1:3" ht="14.25" customHeight="1">
      <c r="A503" t="s">
        <v>287</v>
      </c>
      <c r="B503" s="38" t="s">
        <v>2187</v>
      </c>
      <c r="C503" t="s">
        <v>1478</v>
      </c>
    </row>
    <row r="504" spans="1:3" ht="14.25" customHeight="1">
      <c r="A504" t="s">
        <v>503</v>
      </c>
      <c r="B504" s="38" t="s">
        <v>2256</v>
      </c>
      <c r="C504" t="s">
        <v>1478</v>
      </c>
    </row>
    <row r="505" spans="1:3" ht="14.25" customHeight="1">
      <c r="A505" t="s">
        <v>478</v>
      </c>
      <c r="B505" s="38" t="s">
        <v>2400</v>
      </c>
      <c r="C505" t="s">
        <v>1478</v>
      </c>
    </row>
    <row r="506" spans="1:3" ht="14.25" customHeight="1">
      <c r="A506" t="s">
        <v>233</v>
      </c>
      <c r="B506" s="38" t="s">
        <v>1925</v>
      </c>
      <c r="C506" t="s">
        <v>1478</v>
      </c>
    </row>
    <row r="507" spans="1:3" ht="14.25" customHeight="1">
      <c r="A507" t="s">
        <v>66</v>
      </c>
      <c r="B507" s="38" t="s">
        <v>1699</v>
      </c>
      <c r="C507" t="s">
        <v>1478</v>
      </c>
    </row>
    <row r="508" spans="1:3" ht="14.25" customHeight="1">
      <c r="A508" t="s">
        <v>179</v>
      </c>
      <c r="B508" s="38" t="s">
        <v>2039</v>
      </c>
      <c r="C508" t="s">
        <v>1478</v>
      </c>
    </row>
    <row r="509" spans="1:3" ht="14.25" customHeight="1">
      <c r="A509" t="s">
        <v>318</v>
      </c>
      <c r="B509" s="38" t="s">
        <v>2213</v>
      </c>
      <c r="C509" t="s">
        <v>1478</v>
      </c>
    </row>
    <row r="510" spans="1:3" ht="14.25" customHeight="1">
      <c r="A510" t="s">
        <v>702</v>
      </c>
      <c r="B510" s="38" t="s">
        <v>1334</v>
      </c>
      <c r="C510" t="s">
        <v>1478</v>
      </c>
    </row>
    <row r="511" spans="1:3" ht="14.25" customHeight="1">
      <c r="A511" t="s">
        <v>845</v>
      </c>
      <c r="B511" s="38" t="s">
        <v>1519</v>
      </c>
      <c r="C511" t="s">
        <v>1478</v>
      </c>
    </row>
    <row r="512" spans="1:3" ht="14.25" customHeight="1">
      <c r="A512" t="s">
        <v>381</v>
      </c>
      <c r="B512" s="38" t="s">
        <v>2110</v>
      </c>
      <c r="C512" t="s">
        <v>1478</v>
      </c>
    </row>
    <row r="513" spans="1:3" ht="14.25" customHeight="1">
      <c r="A513" t="s">
        <v>269</v>
      </c>
      <c r="B513" s="38" t="s">
        <v>2159</v>
      </c>
      <c r="C513" t="s">
        <v>1478</v>
      </c>
    </row>
    <row r="514" spans="1:3" ht="14.25" customHeight="1">
      <c r="A514" t="s">
        <v>459</v>
      </c>
      <c r="B514" s="38" t="s">
        <v>2379</v>
      </c>
      <c r="C514" t="s">
        <v>1478</v>
      </c>
    </row>
    <row r="515" spans="1:3" ht="14.25" customHeight="1">
      <c r="A515" t="s">
        <v>484</v>
      </c>
      <c r="B515" s="38" t="s">
        <v>2232</v>
      </c>
      <c r="C515" t="s">
        <v>1478</v>
      </c>
    </row>
    <row r="516" spans="1:3" ht="14.25" customHeight="1">
      <c r="A516" t="s">
        <v>247</v>
      </c>
      <c r="B516" s="38" t="s">
        <v>1944</v>
      </c>
      <c r="C516" t="s">
        <v>1478</v>
      </c>
    </row>
    <row r="517" spans="1:3" ht="14.25" customHeight="1">
      <c r="A517" t="s">
        <v>161</v>
      </c>
      <c r="B517" s="38" t="s">
        <v>2012</v>
      </c>
      <c r="C517" t="s">
        <v>1478</v>
      </c>
    </row>
    <row r="518" spans="1:3" ht="14.25" customHeight="1">
      <c r="A518" t="s">
        <v>61</v>
      </c>
      <c r="B518" s="38" t="s">
        <v>1866</v>
      </c>
      <c r="C518" t="s">
        <v>1478</v>
      </c>
    </row>
    <row r="519" spans="1:3" ht="14.25" customHeight="1">
      <c r="A519" s="89" t="s">
        <v>1403</v>
      </c>
      <c r="B519" s="93" t="s">
        <v>1575</v>
      </c>
      <c r="C519" t="s">
        <v>1478</v>
      </c>
    </row>
    <row r="520" spans="1:3" ht="14.25" customHeight="1">
      <c r="A520" t="s">
        <v>1592</v>
      </c>
      <c r="B520" s="38" t="s">
        <v>1393</v>
      </c>
      <c r="C520" t="s">
        <v>1478</v>
      </c>
    </row>
    <row r="521" spans="1:3" ht="14.25" customHeight="1">
      <c r="A521" t="s">
        <v>1643</v>
      </c>
      <c r="B521" s="38" t="s">
        <v>1486</v>
      </c>
      <c r="C521" t="s">
        <v>1478</v>
      </c>
    </row>
    <row r="522" spans="1:3" ht="14.25" customHeight="1">
      <c r="A522" t="s">
        <v>1352</v>
      </c>
      <c r="B522" s="38" t="s">
        <v>1148</v>
      </c>
      <c r="C522" t="s">
        <v>1478</v>
      </c>
    </row>
    <row r="523" spans="1:3" ht="14.25" customHeight="1">
      <c r="A523" t="s">
        <v>1215</v>
      </c>
      <c r="B523" s="38" t="s">
        <v>1118</v>
      </c>
      <c r="C523" t="s">
        <v>1478</v>
      </c>
    </row>
    <row r="524" spans="1:3" ht="14.25" customHeight="1">
      <c r="A524" t="s">
        <v>1097</v>
      </c>
      <c r="B524" s="38" t="s">
        <v>1252</v>
      </c>
      <c r="C524" t="s">
        <v>1478</v>
      </c>
    </row>
    <row r="525" spans="1:3" ht="14.25" customHeight="1">
      <c r="A525" t="s">
        <v>1135</v>
      </c>
      <c r="B525" s="38" t="s">
        <v>1365</v>
      </c>
      <c r="C525" t="s">
        <v>1478</v>
      </c>
    </row>
    <row r="526" spans="1:3" ht="14.25" customHeight="1">
      <c r="A526" t="s">
        <v>1777</v>
      </c>
      <c r="B526" s="38" t="s">
        <v>2063</v>
      </c>
      <c r="C526" t="s">
        <v>1478</v>
      </c>
    </row>
    <row r="527" spans="1:3" ht="14.25" customHeight="1">
      <c r="A527" t="s">
        <v>1748</v>
      </c>
      <c r="B527" s="38" t="s">
        <v>1898</v>
      </c>
      <c r="C527" t="s">
        <v>1478</v>
      </c>
    </row>
    <row r="528" spans="1:3" ht="14.25" customHeight="1">
      <c r="A528" t="s">
        <v>286</v>
      </c>
      <c r="B528" s="38" t="s">
        <v>1655</v>
      </c>
      <c r="C528" t="s">
        <v>1478</v>
      </c>
    </row>
    <row r="529" spans="1:3" ht="14.25" customHeight="1">
      <c r="A529" t="s">
        <v>502</v>
      </c>
      <c r="B529" s="38" t="s">
        <v>1428</v>
      </c>
      <c r="C529" t="s">
        <v>1478</v>
      </c>
    </row>
    <row r="530" spans="1:3" ht="14.25" customHeight="1">
      <c r="A530" t="s">
        <v>477</v>
      </c>
      <c r="B530" s="38" t="s">
        <v>1452</v>
      </c>
      <c r="C530" t="s">
        <v>1478</v>
      </c>
    </row>
    <row r="531" spans="1:3" ht="14.25" customHeight="1">
      <c r="A531" t="s">
        <v>232</v>
      </c>
      <c r="B531" s="38" t="s">
        <v>1085</v>
      </c>
      <c r="C531" t="s">
        <v>1478</v>
      </c>
    </row>
    <row r="532" spans="1:3" ht="14.25" customHeight="1">
      <c r="A532" t="s">
        <v>65</v>
      </c>
      <c r="B532" s="38" t="s">
        <v>1283</v>
      </c>
      <c r="C532" t="s">
        <v>1478</v>
      </c>
    </row>
    <row r="533" spans="1:3" ht="14.25" customHeight="1">
      <c r="A533" t="s">
        <v>178</v>
      </c>
      <c r="B533" s="38" t="s">
        <v>1147</v>
      </c>
      <c r="C533" t="s">
        <v>1478</v>
      </c>
    </row>
    <row r="534" spans="1:3" ht="14.25" customHeight="1">
      <c r="A534" t="s">
        <v>317</v>
      </c>
      <c r="B534" s="38" t="s">
        <v>1622</v>
      </c>
      <c r="C534" t="s">
        <v>1478</v>
      </c>
    </row>
    <row r="535" spans="1:3" ht="14.25" customHeight="1">
      <c r="A535" t="s">
        <v>701</v>
      </c>
      <c r="B535" s="38" t="s">
        <v>1814</v>
      </c>
      <c r="C535" t="s">
        <v>1478</v>
      </c>
    </row>
    <row r="536" spans="1:3" ht="14.25" customHeight="1">
      <c r="A536" t="s">
        <v>844</v>
      </c>
      <c r="B536" s="38" t="s">
        <v>2312</v>
      </c>
      <c r="C536" t="s">
        <v>1478</v>
      </c>
    </row>
    <row r="537" spans="1:3" ht="14.25" customHeight="1">
      <c r="A537" t="s">
        <v>380</v>
      </c>
      <c r="B537" s="38" t="s">
        <v>1562</v>
      </c>
      <c r="C537" t="s">
        <v>1478</v>
      </c>
    </row>
    <row r="538" spans="1:3" ht="14.25" customHeight="1">
      <c r="A538" t="s">
        <v>268</v>
      </c>
      <c r="B538" s="38" t="s">
        <v>1673</v>
      </c>
      <c r="C538" t="s">
        <v>1478</v>
      </c>
    </row>
    <row r="539" spans="1:3" ht="14.25" customHeight="1">
      <c r="A539" t="s">
        <v>458</v>
      </c>
      <c r="B539" s="38" t="s">
        <v>1468</v>
      </c>
      <c r="C539" t="s">
        <v>1478</v>
      </c>
    </row>
    <row r="540" spans="1:3" ht="14.25" customHeight="1">
      <c r="A540" t="s">
        <v>483</v>
      </c>
      <c r="B540" s="38" t="s">
        <v>1443</v>
      </c>
      <c r="C540" t="s">
        <v>1478</v>
      </c>
    </row>
    <row r="541" spans="1:3" ht="14.25" customHeight="1">
      <c r="A541" t="s">
        <v>246</v>
      </c>
      <c r="B541" s="38" t="s">
        <v>1068</v>
      </c>
      <c r="C541" t="s">
        <v>1478</v>
      </c>
    </row>
    <row r="542" spans="1:3" ht="14.25" customHeight="1">
      <c r="A542" t="s">
        <v>160</v>
      </c>
      <c r="B542" s="38" t="s">
        <v>1168</v>
      </c>
      <c r="C542" t="s">
        <v>1478</v>
      </c>
    </row>
    <row r="543" spans="1:3" ht="14.25" customHeight="1">
      <c r="A543" t="s">
        <v>60</v>
      </c>
      <c r="B543" s="38" t="s">
        <v>1295</v>
      </c>
      <c r="C543" t="s">
        <v>1478</v>
      </c>
    </row>
    <row r="544" spans="1:3" ht="14.25" customHeight="1">
      <c r="A544" s="45" t="s">
        <v>664</v>
      </c>
      <c r="B544" s="46" t="s">
        <v>723</v>
      </c>
      <c r="C544" t="s">
        <v>1478</v>
      </c>
    </row>
    <row r="545" spans="1:3" ht="14.25" customHeight="1">
      <c r="A545" s="45" t="s">
        <v>1602</v>
      </c>
      <c r="B545" s="46" t="s">
        <v>376</v>
      </c>
      <c r="C545" t="s">
        <v>1478</v>
      </c>
    </row>
    <row r="546" spans="1:3" ht="14.25" customHeight="1">
      <c r="A546" t="s">
        <v>418</v>
      </c>
      <c r="B546" s="38" t="s">
        <v>127</v>
      </c>
      <c r="C546" t="s">
        <v>1478</v>
      </c>
    </row>
    <row r="547" spans="1:3" ht="14.25" customHeight="1">
      <c r="A547" t="s">
        <v>2387</v>
      </c>
      <c r="B547" s="38" t="s">
        <v>2268</v>
      </c>
      <c r="C547" t="s">
        <v>1478</v>
      </c>
    </row>
    <row r="548" spans="1:2" ht="14.25" customHeight="1">
      <c r="A548" s="91"/>
      <c r="B548" s="92" t="s">
        <v>72</v>
      </c>
    </row>
    <row r="549" ht="14.25" customHeight="1">
      <c r="B549" s="159" t="s">
        <v>154</v>
      </c>
    </row>
    <row r="550" spans="1:3" ht="14.25" customHeight="1">
      <c r="A550" s="89" t="s">
        <v>1117</v>
      </c>
      <c r="B550" s="93" t="s">
        <v>1437</v>
      </c>
      <c r="C550" t="s">
        <v>310</v>
      </c>
    </row>
    <row r="551" spans="1:3" ht="14.25" customHeight="1">
      <c r="A551" s="89" t="s">
        <v>1906</v>
      </c>
      <c r="B551" s="93" t="s">
        <v>1327</v>
      </c>
      <c r="C551" t="s">
        <v>310</v>
      </c>
    </row>
    <row r="552" spans="1:3" ht="14.25" customHeight="1">
      <c r="A552" s="89" t="s">
        <v>990</v>
      </c>
      <c r="B552" s="93" t="s">
        <v>2090</v>
      </c>
      <c r="C552" t="s">
        <v>310</v>
      </c>
    </row>
    <row r="553" spans="1:3" ht="14.25" customHeight="1">
      <c r="A553" s="89" t="s">
        <v>989</v>
      </c>
      <c r="B553" s="93" t="s">
        <v>1575</v>
      </c>
      <c r="C553" t="s">
        <v>310</v>
      </c>
    </row>
    <row r="554" spans="1:3" ht="14.25" customHeight="1">
      <c r="A554" s="89" t="s">
        <v>1146</v>
      </c>
      <c r="B554" s="93" t="s">
        <v>2399</v>
      </c>
      <c r="C554" t="s">
        <v>310</v>
      </c>
    </row>
    <row r="555" spans="1:3" ht="14.25" customHeight="1">
      <c r="A555" s="89" t="s">
        <v>2053</v>
      </c>
      <c r="B555" s="93" t="s">
        <v>2378</v>
      </c>
      <c r="C555" t="s">
        <v>310</v>
      </c>
    </row>
    <row r="556" spans="1:3" ht="14.25" customHeight="1">
      <c r="A556" s="89" t="s">
        <v>964</v>
      </c>
      <c r="B556" s="93" t="s">
        <v>2337</v>
      </c>
      <c r="C556" t="s">
        <v>310</v>
      </c>
    </row>
    <row r="557" spans="1:3" ht="14.25" customHeight="1">
      <c r="A557" s="89" t="s">
        <v>963</v>
      </c>
      <c r="B557" s="93" t="s">
        <v>2205</v>
      </c>
      <c r="C557" t="s">
        <v>310</v>
      </c>
    </row>
    <row r="558" spans="1:3" ht="14.25" customHeight="1">
      <c r="A558" s="89" t="s">
        <v>1364</v>
      </c>
      <c r="B558" s="93" t="s">
        <v>1106</v>
      </c>
      <c r="C558" t="s">
        <v>310</v>
      </c>
    </row>
    <row r="559" spans="1:3" ht="14.25" customHeight="1">
      <c r="A559" s="89" t="s">
        <v>1807</v>
      </c>
      <c r="B559" s="93" t="s">
        <v>1615</v>
      </c>
      <c r="C559" t="s">
        <v>310</v>
      </c>
    </row>
    <row r="560" spans="1:3" ht="14.25" customHeight="1">
      <c r="A560" s="89" t="s">
        <v>796</v>
      </c>
      <c r="B560" s="93" t="s">
        <v>1716</v>
      </c>
      <c r="C560" t="s">
        <v>310</v>
      </c>
    </row>
    <row r="561" spans="1:3" ht="14.25" customHeight="1">
      <c r="A561" s="89" t="s">
        <v>795</v>
      </c>
      <c r="B561" s="93" t="s">
        <v>1273</v>
      </c>
      <c r="C561" t="s">
        <v>310</v>
      </c>
    </row>
    <row r="562" spans="1:3" ht="14.25" customHeight="1">
      <c r="A562" s="89" t="s">
        <v>1614</v>
      </c>
      <c r="B562" s="93" t="s">
        <v>2263</v>
      </c>
      <c r="C562" t="s">
        <v>310</v>
      </c>
    </row>
    <row r="563" spans="1:3" ht="14.25" customHeight="1">
      <c r="A563" s="89" t="s">
        <v>2201</v>
      </c>
      <c r="B563" s="93" t="s">
        <v>1855</v>
      </c>
      <c r="C563" t="s">
        <v>310</v>
      </c>
    </row>
    <row r="564" spans="1:3" ht="14.25" customHeight="1">
      <c r="A564" s="89" t="s">
        <v>604</v>
      </c>
      <c r="B564" s="93" t="s">
        <v>1601</v>
      </c>
      <c r="C564" t="s">
        <v>310</v>
      </c>
    </row>
    <row r="565" spans="1:3" ht="14.25" customHeight="1">
      <c r="A565" s="89" t="s">
        <v>603</v>
      </c>
      <c r="B565" s="93" t="s">
        <v>2069</v>
      </c>
      <c r="C565" t="s">
        <v>310</v>
      </c>
    </row>
    <row r="566" spans="1:3" ht="14.25" customHeight="1">
      <c r="A566" s="89" t="s">
        <v>2128</v>
      </c>
      <c r="B566" s="158" t="s">
        <v>2222</v>
      </c>
      <c r="C566" t="s">
        <v>2324</v>
      </c>
    </row>
    <row r="567" spans="1:3" ht="14.25" customHeight="1">
      <c r="A567" s="89" t="s">
        <v>187</v>
      </c>
      <c r="B567" s="158" t="s">
        <v>1791</v>
      </c>
      <c r="C567" t="s">
        <v>2324</v>
      </c>
    </row>
    <row r="568" spans="1:3" ht="14.25" customHeight="1">
      <c r="A568" s="89" t="s">
        <v>417</v>
      </c>
      <c r="B568" s="158" t="s">
        <v>1666</v>
      </c>
      <c r="C568" t="s">
        <v>2324</v>
      </c>
    </row>
    <row r="569" spans="1:3" ht="14.25" customHeight="1">
      <c r="A569" s="89" t="s">
        <v>122</v>
      </c>
      <c r="B569" s="158" t="s">
        <v>1019</v>
      </c>
      <c r="C569" t="s">
        <v>2324</v>
      </c>
    </row>
    <row r="570" spans="1:3" ht="14.25" customHeight="1">
      <c r="A570" s="89" t="s">
        <v>974</v>
      </c>
      <c r="B570" s="158" t="s">
        <v>2377</v>
      </c>
      <c r="C570" t="s">
        <v>2324</v>
      </c>
    </row>
    <row r="571" spans="1:3" ht="14.25" customHeight="1">
      <c r="A571" s="89" t="s">
        <v>277</v>
      </c>
      <c r="B571" s="158" t="s">
        <v>1665</v>
      </c>
      <c r="C571" t="s">
        <v>2324</v>
      </c>
    </row>
    <row r="572" ht="14.25" customHeight="1">
      <c r="B572" s="159" t="s">
        <v>2089</v>
      </c>
    </row>
    <row r="573" spans="1:3" ht="14.25" customHeight="1">
      <c r="A573" s="89" t="s">
        <v>1125</v>
      </c>
      <c r="B573" s="93" t="s">
        <v>1553</v>
      </c>
      <c r="C573" t="s">
        <v>310</v>
      </c>
    </row>
    <row r="574" spans="1:3" ht="14.25" customHeight="1">
      <c r="A574" s="89" t="s">
        <v>2021</v>
      </c>
      <c r="B574" s="93" t="s">
        <v>1209</v>
      </c>
      <c r="C574" t="s">
        <v>310</v>
      </c>
    </row>
    <row r="575" spans="1:3" ht="14.25" customHeight="1">
      <c r="A575" s="89" t="s">
        <v>983</v>
      </c>
      <c r="B575" s="93" t="s">
        <v>2295</v>
      </c>
      <c r="C575" t="s">
        <v>310</v>
      </c>
    </row>
    <row r="576" spans="1:3" ht="14.25" customHeight="1">
      <c r="A576" s="89" t="s">
        <v>982</v>
      </c>
      <c r="B576" s="93" t="s">
        <v>1393</v>
      </c>
      <c r="C576" t="s">
        <v>310</v>
      </c>
    </row>
    <row r="577" spans="1:3" ht="14.25" customHeight="1">
      <c r="A577" s="89" t="s">
        <v>1436</v>
      </c>
      <c r="B577" s="158" t="s">
        <v>2222</v>
      </c>
      <c r="C577" t="s">
        <v>71</v>
      </c>
    </row>
    <row r="578" spans="1:3" ht="14.25" customHeight="1">
      <c r="A578" s="89" t="s">
        <v>719</v>
      </c>
      <c r="B578" s="158" t="s">
        <v>1791</v>
      </c>
      <c r="C578" t="s">
        <v>71</v>
      </c>
    </row>
    <row r="579" spans="1:3" ht="14.25" customHeight="1">
      <c r="A579" s="89" t="s">
        <v>928</v>
      </c>
      <c r="B579" s="158" t="s">
        <v>1666</v>
      </c>
      <c r="C579" t="s">
        <v>71</v>
      </c>
    </row>
    <row r="580" spans="1:3" ht="14.25" customHeight="1">
      <c r="A580" s="89" t="s">
        <v>653</v>
      </c>
      <c r="B580" s="158" t="s">
        <v>1019</v>
      </c>
      <c r="C580" t="s">
        <v>71</v>
      </c>
    </row>
    <row r="581" spans="1:3" ht="14.25" customHeight="1">
      <c r="A581" s="89" t="s">
        <v>468</v>
      </c>
      <c r="B581" s="158" t="s">
        <v>2377</v>
      </c>
      <c r="C581" t="s">
        <v>71</v>
      </c>
    </row>
    <row r="582" spans="1:3" ht="14.25" customHeight="1">
      <c r="A582" s="89" t="s">
        <v>806</v>
      </c>
      <c r="B582" s="158" t="s">
        <v>1665</v>
      </c>
      <c r="C582" t="s">
        <v>71</v>
      </c>
    </row>
    <row r="583" ht="14.25" customHeight="1">
      <c r="B583" s="159" t="s">
        <v>1561</v>
      </c>
    </row>
    <row r="584" spans="1:3" ht="14.25" customHeight="1">
      <c r="A584" s="89" t="s">
        <v>1167</v>
      </c>
      <c r="B584" s="93" t="s">
        <v>1684</v>
      </c>
      <c r="C584" t="s">
        <v>310</v>
      </c>
    </row>
    <row r="585" spans="1:3" ht="14.25" customHeight="1">
      <c r="A585" s="89" t="s">
        <v>1972</v>
      </c>
      <c r="B585" s="93" t="s">
        <v>1076</v>
      </c>
      <c r="C585" t="s">
        <v>310</v>
      </c>
    </row>
    <row r="586" spans="1:3" ht="14.25" customHeight="1">
      <c r="A586" s="89" t="s">
        <v>941</v>
      </c>
      <c r="B586" s="93" t="s">
        <v>2351</v>
      </c>
      <c r="C586" t="s">
        <v>310</v>
      </c>
    </row>
    <row r="587" spans="1:3" ht="14.25" customHeight="1">
      <c r="A587" s="89" t="s">
        <v>940</v>
      </c>
      <c r="B587" s="93" t="s">
        <v>1486</v>
      </c>
      <c r="C587" t="s">
        <v>310</v>
      </c>
    </row>
    <row r="588" spans="1:3" ht="14.25" customHeight="1">
      <c r="A588" s="89" t="s">
        <v>843</v>
      </c>
      <c r="B588" s="158" t="s">
        <v>2222</v>
      </c>
      <c r="C588" t="s">
        <v>729</v>
      </c>
    </row>
    <row r="589" spans="1:3" ht="14.25" customHeight="1">
      <c r="A589" s="89" t="s">
        <v>1282</v>
      </c>
      <c r="B589" s="158" t="s">
        <v>1791</v>
      </c>
      <c r="C589" t="s">
        <v>729</v>
      </c>
    </row>
    <row r="590" spans="1:3" ht="14.25" customHeight="1">
      <c r="A590" s="89" t="s">
        <v>1560</v>
      </c>
      <c r="B590" s="158" t="s">
        <v>1666</v>
      </c>
      <c r="C590" t="s">
        <v>729</v>
      </c>
    </row>
    <row r="591" spans="1:3" ht="14.25" customHeight="1">
      <c r="A591" s="89" t="s">
        <v>1198</v>
      </c>
      <c r="B591" s="158" t="s">
        <v>1019</v>
      </c>
      <c r="C591" t="s">
        <v>729</v>
      </c>
    </row>
    <row r="592" spans="1:3" ht="14.25" customHeight="1">
      <c r="A592" s="89" t="s">
        <v>2303</v>
      </c>
      <c r="B592" s="158" t="s">
        <v>2377</v>
      </c>
      <c r="C592" t="s">
        <v>729</v>
      </c>
    </row>
    <row r="593" spans="1:3" ht="14.25" customHeight="1">
      <c r="A593" s="89" t="s">
        <v>1410</v>
      </c>
      <c r="B593" s="158" t="s">
        <v>1665</v>
      </c>
      <c r="C593" t="s">
        <v>729</v>
      </c>
    </row>
    <row r="594" ht="14.25" customHeight="1">
      <c r="B594" s="159" t="s">
        <v>25</v>
      </c>
    </row>
    <row r="595" spans="1:3" ht="14.25" customHeight="1">
      <c r="A595" s="89" t="s">
        <v>1272</v>
      </c>
      <c r="B595" s="93" t="s">
        <v>1307</v>
      </c>
      <c r="C595" t="s">
        <v>310</v>
      </c>
    </row>
    <row r="596" spans="1:3" ht="14.25" customHeight="1">
      <c r="A596" s="89" t="s">
        <v>1727</v>
      </c>
      <c r="B596" s="93" t="s">
        <v>1419</v>
      </c>
      <c r="C596" t="s">
        <v>310</v>
      </c>
    </row>
    <row r="597" spans="1:3" ht="14.25" customHeight="1">
      <c r="A597" s="89" t="s">
        <v>868</v>
      </c>
      <c r="B597" s="93" t="s">
        <v>2040</v>
      </c>
      <c r="C597" t="s">
        <v>310</v>
      </c>
    </row>
    <row r="598" spans="1:3" ht="14.25" customHeight="1">
      <c r="A598" s="89" t="s">
        <v>867</v>
      </c>
      <c r="B598" s="93" t="s">
        <v>1148</v>
      </c>
      <c r="C598" t="s">
        <v>310</v>
      </c>
    </row>
    <row r="599" spans="1:3" ht="14.25" customHeight="1">
      <c r="A599" s="89" t="s">
        <v>316</v>
      </c>
      <c r="B599" s="158" t="s">
        <v>2222</v>
      </c>
      <c r="C599" t="s">
        <v>2158</v>
      </c>
    </row>
    <row r="600" spans="1:3" ht="14.25" customHeight="1">
      <c r="A600" s="89" t="s">
        <v>1943</v>
      </c>
      <c r="B600" s="158" t="s">
        <v>1791</v>
      </c>
      <c r="C600" t="s">
        <v>2158</v>
      </c>
    </row>
    <row r="601" spans="1:3" ht="14.25" customHeight="1">
      <c r="A601" s="89" t="s">
        <v>2255</v>
      </c>
      <c r="B601" s="158" t="s">
        <v>1666</v>
      </c>
      <c r="C601" t="s">
        <v>2158</v>
      </c>
    </row>
    <row r="602" spans="1:3" ht="14.25" customHeight="1">
      <c r="A602" s="89" t="s">
        <v>1865</v>
      </c>
      <c r="B602" s="158" t="s">
        <v>1019</v>
      </c>
      <c r="C602" t="s">
        <v>2158</v>
      </c>
    </row>
    <row r="603" spans="1:3" ht="14.25" customHeight="1">
      <c r="A603" s="89" t="s">
        <v>1591</v>
      </c>
      <c r="B603" s="158" t="s">
        <v>2377</v>
      </c>
      <c r="C603" t="s">
        <v>2158</v>
      </c>
    </row>
    <row r="604" spans="1:3" ht="14.25" customHeight="1">
      <c r="A604" s="89" t="s">
        <v>2088</v>
      </c>
      <c r="B604" s="158" t="s">
        <v>1665</v>
      </c>
      <c r="C604" t="s">
        <v>2158</v>
      </c>
    </row>
    <row r="605" ht="14.25" customHeight="1">
      <c r="B605" s="159" t="s">
        <v>693</v>
      </c>
    </row>
    <row r="606" spans="1:3" ht="14.25" customHeight="1">
      <c r="A606" s="89" t="s">
        <v>1238</v>
      </c>
      <c r="B606" s="93" t="s">
        <v>1265</v>
      </c>
      <c r="C606" t="s">
        <v>310</v>
      </c>
    </row>
    <row r="607" spans="1:3" ht="14.25" customHeight="1">
      <c r="A607" s="89" t="s">
        <v>1756</v>
      </c>
      <c r="B607" s="93" t="s">
        <v>1459</v>
      </c>
      <c r="C607" t="s">
        <v>310</v>
      </c>
    </row>
    <row r="608" spans="1:3" ht="14.25" customHeight="1">
      <c r="A608" s="89" t="s">
        <v>900</v>
      </c>
      <c r="B608" s="93" t="s">
        <v>1874</v>
      </c>
      <c r="C608" t="s">
        <v>310</v>
      </c>
    </row>
    <row r="609" spans="1:3" ht="14.25" customHeight="1">
      <c r="A609" s="89" t="s">
        <v>899</v>
      </c>
      <c r="B609" s="93" t="s">
        <v>1118</v>
      </c>
      <c r="C609" t="s">
        <v>310</v>
      </c>
    </row>
    <row r="610" spans="1:3" ht="14.25" customHeight="1">
      <c r="A610" s="89" t="s">
        <v>1372</v>
      </c>
      <c r="B610" s="93" t="s">
        <v>1050</v>
      </c>
      <c r="C610" t="s">
        <v>310</v>
      </c>
    </row>
    <row r="611" spans="1:3" ht="14.25" customHeight="1">
      <c r="A611" s="89" t="s">
        <v>1813</v>
      </c>
      <c r="B611" s="93" t="s">
        <v>1030</v>
      </c>
      <c r="C611" t="s">
        <v>310</v>
      </c>
    </row>
    <row r="612" spans="1:3" ht="14.25" customHeight="1">
      <c r="A612" s="89" t="s">
        <v>788</v>
      </c>
      <c r="B612" s="93" t="s">
        <v>1008</v>
      </c>
      <c r="C612" t="s">
        <v>310</v>
      </c>
    </row>
    <row r="613" spans="1:3" ht="14.25" customHeight="1">
      <c r="A613" s="89" t="s">
        <v>787</v>
      </c>
      <c r="B613" s="93" t="s">
        <v>898</v>
      </c>
      <c r="C613" t="s">
        <v>310</v>
      </c>
    </row>
    <row r="614" spans="1:3" ht="14.25" customHeight="1">
      <c r="A614" s="89" t="s">
        <v>1157</v>
      </c>
      <c r="B614" s="93" t="s">
        <v>1600</v>
      </c>
      <c r="C614" t="s">
        <v>310</v>
      </c>
    </row>
    <row r="615" spans="1:3" ht="14.25" customHeight="1">
      <c r="A615" s="89" t="s">
        <v>2062</v>
      </c>
      <c r="B615" s="93" t="s">
        <v>1145</v>
      </c>
      <c r="C615" t="s">
        <v>310</v>
      </c>
    </row>
    <row r="616" spans="1:3" ht="14.25" customHeight="1">
      <c r="A616" s="89" t="s">
        <v>953</v>
      </c>
      <c r="B616" s="93" t="s">
        <v>2262</v>
      </c>
      <c r="C616" t="s">
        <v>310</v>
      </c>
    </row>
    <row r="617" spans="1:3" ht="14.25" customHeight="1">
      <c r="A617" s="89" t="s">
        <v>952</v>
      </c>
      <c r="B617" s="93" t="s">
        <v>1417</v>
      </c>
      <c r="C617" t="s">
        <v>310</v>
      </c>
    </row>
    <row r="618" spans="1:3" ht="14.25" customHeight="1">
      <c r="A618" s="89" t="s">
        <v>1381</v>
      </c>
      <c r="B618" s="93" t="s">
        <v>2061</v>
      </c>
      <c r="C618" t="s">
        <v>310</v>
      </c>
    </row>
    <row r="619" spans="1:3" ht="14.25" customHeight="1">
      <c r="A619" s="89" t="s">
        <v>2273</v>
      </c>
      <c r="B619" s="93" t="s">
        <v>2038</v>
      </c>
      <c r="C619" t="s">
        <v>310</v>
      </c>
    </row>
    <row r="620" spans="1:3" ht="14.25" customHeight="1">
      <c r="A620" s="89" t="s">
        <v>777</v>
      </c>
      <c r="B620" s="93" t="s">
        <v>2000</v>
      </c>
      <c r="C620" t="s">
        <v>310</v>
      </c>
    </row>
    <row r="621" spans="1:3" ht="14.25" customHeight="1">
      <c r="A621" s="89" t="s">
        <v>776</v>
      </c>
      <c r="B621" s="93" t="s">
        <v>1840</v>
      </c>
      <c r="C621" t="s">
        <v>310</v>
      </c>
    </row>
    <row r="622" spans="1:3" ht="14.25" customHeight="1">
      <c r="A622" s="89" t="s">
        <v>1500</v>
      </c>
      <c r="B622" s="93" t="s">
        <v>1715</v>
      </c>
      <c r="C622" t="s">
        <v>310</v>
      </c>
    </row>
    <row r="623" spans="1:3" ht="14.25" customHeight="1">
      <c r="A623" s="89" t="s">
        <v>2323</v>
      </c>
      <c r="B623" s="93" t="s">
        <v>2364</v>
      </c>
      <c r="C623" t="s">
        <v>310</v>
      </c>
    </row>
    <row r="624" spans="1:3" ht="14.25" customHeight="1">
      <c r="A624" s="89" t="s">
        <v>689</v>
      </c>
      <c r="B624" s="93" t="s">
        <v>1105</v>
      </c>
      <c r="C624" t="s">
        <v>310</v>
      </c>
    </row>
    <row r="625" spans="1:3" ht="14.25" customHeight="1">
      <c r="A625" s="89" t="s">
        <v>688</v>
      </c>
      <c r="B625" s="93" t="s">
        <v>1897</v>
      </c>
      <c r="C625" t="s">
        <v>310</v>
      </c>
    </row>
    <row r="626" spans="1:3" ht="14.25" customHeight="1">
      <c r="A626" s="89" t="s">
        <v>2139</v>
      </c>
      <c r="B626" s="158" t="s">
        <v>2222</v>
      </c>
      <c r="C626" t="s">
        <v>1613</v>
      </c>
    </row>
    <row r="627" spans="1:3" ht="14.25" customHeight="1">
      <c r="A627" s="89" t="s">
        <v>194</v>
      </c>
      <c r="B627" s="158" t="s">
        <v>1791</v>
      </c>
      <c r="C627" t="s">
        <v>1613</v>
      </c>
    </row>
    <row r="628" spans="1:3" ht="14.25" customHeight="1">
      <c r="A628" s="89" t="s">
        <v>433</v>
      </c>
      <c r="B628" s="158" t="s">
        <v>1666</v>
      </c>
      <c r="C628" t="s">
        <v>1613</v>
      </c>
    </row>
    <row r="629" spans="1:3" ht="14.25" customHeight="1">
      <c r="A629" s="89" t="s">
        <v>113</v>
      </c>
      <c r="B629" s="158" t="s">
        <v>1019</v>
      </c>
      <c r="C629" t="s">
        <v>1613</v>
      </c>
    </row>
    <row r="630" spans="1:3" ht="14.25" customHeight="1">
      <c r="A630" s="89" t="s">
        <v>981</v>
      </c>
      <c r="B630" s="158" t="s">
        <v>2377</v>
      </c>
      <c r="C630" t="s">
        <v>1613</v>
      </c>
    </row>
    <row r="631" spans="1:3" ht="14.25" customHeight="1">
      <c r="A631" s="89" t="s">
        <v>285</v>
      </c>
      <c r="B631" s="158" t="s">
        <v>1665</v>
      </c>
      <c r="C631" t="s">
        <v>1613</v>
      </c>
    </row>
    <row r="632" ht="14.25" customHeight="1">
      <c r="B632" s="159" t="s">
        <v>1409</v>
      </c>
    </row>
    <row r="633" spans="1:3" ht="14.25" customHeight="1">
      <c r="A633" s="89" t="s">
        <v>1351</v>
      </c>
      <c r="B633" s="93" t="s">
        <v>1059</v>
      </c>
      <c r="C633" t="s">
        <v>310</v>
      </c>
    </row>
    <row r="634" spans="1:3" ht="14.25" customHeight="1">
      <c r="A634" s="89" t="s">
        <v>1790</v>
      </c>
      <c r="B634" s="93" t="s">
        <v>1667</v>
      </c>
      <c r="C634" t="s">
        <v>310</v>
      </c>
    </row>
    <row r="635" spans="1:3" ht="14.25" customHeight="1">
      <c r="A635" s="89" t="s">
        <v>805</v>
      </c>
      <c r="B635" s="93" t="s">
        <v>1742</v>
      </c>
      <c r="C635" t="s">
        <v>310</v>
      </c>
    </row>
    <row r="636" spans="1:3" ht="14.25" customHeight="1">
      <c r="A636" s="89" t="s">
        <v>804</v>
      </c>
      <c r="B636" s="93" t="s">
        <v>1252</v>
      </c>
      <c r="C636" t="s">
        <v>310</v>
      </c>
    </row>
    <row r="637" ht="14.25" customHeight="1">
      <c r="B637" s="159" t="s">
        <v>2254</v>
      </c>
    </row>
    <row r="638" spans="1:3" ht="14.25" customHeight="1">
      <c r="A638" s="89" t="s">
        <v>1305</v>
      </c>
      <c r="B638" s="93" t="s">
        <v>1182</v>
      </c>
      <c r="C638" t="s">
        <v>310</v>
      </c>
    </row>
    <row r="639" spans="1:3" ht="14.25" customHeight="1">
      <c r="A639" s="89" t="s">
        <v>1839</v>
      </c>
      <c r="B639" s="93" t="s">
        <v>1535</v>
      </c>
      <c r="C639" t="s">
        <v>310</v>
      </c>
    </row>
    <row r="640" spans="1:3" ht="14.25" customHeight="1">
      <c r="A640" s="89" t="s">
        <v>839</v>
      </c>
      <c r="B640" s="93" t="s">
        <v>1793</v>
      </c>
      <c r="C640" t="s">
        <v>310</v>
      </c>
    </row>
    <row r="641" spans="1:3" ht="14.25" customHeight="1">
      <c r="A641" s="89" t="s">
        <v>838</v>
      </c>
      <c r="B641" s="93" t="s">
        <v>1365</v>
      </c>
      <c r="C641" t="s">
        <v>310</v>
      </c>
    </row>
    <row r="642" spans="1:3" ht="14.25" customHeight="1">
      <c r="A642" t="s">
        <v>1264</v>
      </c>
      <c r="B642" s="38" t="s">
        <v>1350</v>
      </c>
      <c r="C642" t="s">
        <v>310</v>
      </c>
    </row>
    <row r="643" spans="1:3" ht="14.25" customHeight="1">
      <c r="A643" t="s">
        <v>1698</v>
      </c>
      <c r="B643" s="38" t="s">
        <v>1380</v>
      </c>
      <c r="C643" t="s">
        <v>310</v>
      </c>
    </row>
    <row r="644" spans="1:3" ht="14.25" customHeight="1">
      <c r="A644" t="s">
        <v>883</v>
      </c>
      <c r="B644" s="38" t="s">
        <v>1985</v>
      </c>
      <c r="C644" t="s">
        <v>310</v>
      </c>
    </row>
    <row r="645" spans="1:3" ht="14.25" customHeight="1">
      <c r="A645" t="s">
        <v>882</v>
      </c>
      <c r="B645" s="38" t="s">
        <v>1197</v>
      </c>
      <c r="C645" t="s">
        <v>310</v>
      </c>
    </row>
    <row r="646" spans="1:3" ht="14.25" customHeight="1">
      <c r="A646" t="s">
        <v>1058</v>
      </c>
      <c r="B646" s="38" t="s">
        <v>1508</v>
      </c>
      <c r="C646" t="s">
        <v>310</v>
      </c>
    </row>
    <row r="647" spans="1:3" ht="14.25" customHeight="1">
      <c r="A647" t="s">
        <v>1924</v>
      </c>
      <c r="B647" s="38" t="s">
        <v>1251</v>
      </c>
      <c r="C647" t="s">
        <v>310</v>
      </c>
    </row>
    <row r="648" spans="1:3" ht="14.25" customHeight="1">
      <c r="A648" t="s">
        <v>1049</v>
      </c>
      <c r="B648" s="38" t="s">
        <v>2174</v>
      </c>
      <c r="C648" t="s">
        <v>310</v>
      </c>
    </row>
    <row r="649" spans="1:3" ht="14.25" customHeight="1">
      <c r="A649" t="s">
        <v>1048</v>
      </c>
      <c r="B649" s="38" t="s">
        <v>1664</v>
      </c>
      <c r="C649" t="s">
        <v>310</v>
      </c>
    </row>
    <row r="650" ht="14.25" customHeight="1">
      <c r="B650" s="159" t="s">
        <v>1726</v>
      </c>
    </row>
    <row r="651" spans="1:3" ht="14.25" customHeight="1">
      <c r="A651" s="89" t="s">
        <v>1458</v>
      </c>
      <c r="B651" s="93" t="s">
        <v>1826</v>
      </c>
      <c r="C651" t="s">
        <v>310</v>
      </c>
    </row>
    <row r="652" spans="1:3" ht="14.25" customHeight="1">
      <c r="A652" s="89" t="s">
        <v>2376</v>
      </c>
      <c r="B652" s="93" t="s">
        <v>2244</v>
      </c>
      <c r="C652" t="s">
        <v>310</v>
      </c>
    </row>
    <row r="653" spans="1:3" ht="14.25" customHeight="1">
      <c r="A653" s="89" t="s">
        <v>718</v>
      </c>
      <c r="B653" s="93" t="s">
        <v>1126</v>
      </c>
      <c r="C653" t="s">
        <v>310</v>
      </c>
    </row>
    <row r="654" spans="1:3" ht="14.25" customHeight="1">
      <c r="A654" s="89" t="s">
        <v>717</v>
      </c>
      <c r="B654" s="93" t="s">
        <v>2063</v>
      </c>
      <c r="C654" t="s">
        <v>310</v>
      </c>
    </row>
    <row r="655" ht="14.25" customHeight="1">
      <c r="B655" s="159" t="s">
        <v>1250</v>
      </c>
    </row>
    <row r="656" spans="1:3" ht="14.25" customHeight="1">
      <c r="A656" s="89" t="s">
        <v>1499</v>
      </c>
      <c r="B656" s="93" t="s">
        <v>1717</v>
      </c>
      <c r="C656" t="s">
        <v>310</v>
      </c>
    </row>
    <row r="657" spans="1:3" ht="14.25" customHeight="1">
      <c r="A657" s="89" t="s">
        <v>2322</v>
      </c>
      <c r="B657" s="93" t="s">
        <v>2365</v>
      </c>
      <c r="C657" t="s">
        <v>310</v>
      </c>
    </row>
    <row r="658" spans="1:3" ht="14.25" customHeight="1">
      <c r="A658" s="89" t="s">
        <v>687</v>
      </c>
      <c r="B658" s="93" t="s">
        <v>1107</v>
      </c>
      <c r="C658" t="s">
        <v>310</v>
      </c>
    </row>
    <row r="659" spans="1:3" ht="14.25" customHeight="1">
      <c r="A659" s="89" t="s">
        <v>686</v>
      </c>
      <c r="B659" s="93" t="s">
        <v>1898</v>
      </c>
      <c r="C659" t="s">
        <v>310</v>
      </c>
    </row>
    <row r="660" ht="14.25" customHeight="1">
      <c r="B660" s="159" t="s">
        <v>1043</v>
      </c>
    </row>
    <row r="661" spans="1:3" ht="14.25" customHeight="1">
      <c r="A661" s="89" t="s">
        <v>1984</v>
      </c>
      <c r="B661" s="93" t="s">
        <v>1521</v>
      </c>
      <c r="C661" t="s">
        <v>310</v>
      </c>
    </row>
    <row r="662" spans="1:3" ht="14.25" customHeight="1">
      <c r="A662" s="89" t="s">
        <v>332</v>
      </c>
      <c r="B662" s="93" t="s">
        <v>1239</v>
      </c>
      <c r="C662" t="s">
        <v>310</v>
      </c>
    </row>
    <row r="663" spans="1:3" ht="14.25" customHeight="1">
      <c r="A663" s="89" t="s">
        <v>1971</v>
      </c>
      <c r="B663" s="93" t="s">
        <v>2187</v>
      </c>
      <c r="C663" t="s">
        <v>310</v>
      </c>
    </row>
    <row r="664" spans="1:3" ht="14.25" customHeight="1">
      <c r="A664" s="89" t="s">
        <v>1970</v>
      </c>
      <c r="B664" s="93" t="s">
        <v>1655</v>
      </c>
      <c r="C664" t="s">
        <v>310</v>
      </c>
    </row>
    <row r="665" spans="1:3" ht="14.25" customHeight="1">
      <c r="A665" t="s">
        <v>1923</v>
      </c>
      <c r="B665" s="38" t="s">
        <v>1683</v>
      </c>
      <c r="C665" t="s">
        <v>310</v>
      </c>
    </row>
    <row r="666" spans="1:3" ht="14.25" customHeight="1">
      <c r="A666" t="s">
        <v>365</v>
      </c>
      <c r="B666" s="38" t="s">
        <v>1075</v>
      </c>
      <c r="C666" t="s">
        <v>310</v>
      </c>
    </row>
    <row r="667" spans="1:3" ht="14.25" customHeight="1">
      <c r="A667" t="s">
        <v>1933</v>
      </c>
      <c r="B667" s="38" t="s">
        <v>2350</v>
      </c>
      <c r="C667" t="s">
        <v>310</v>
      </c>
    </row>
    <row r="668" spans="1:3" ht="14.25" customHeight="1">
      <c r="A668" t="s">
        <v>1932</v>
      </c>
      <c r="B668" s="38" t="s">
        <v>1485</v>
      </c>
      <c r="C668" t="s">
        <v>310</v>
      </c>
    </row>
    <row r="669" spans="1:3" ht="14.25" customHeight="1">
      <c r="A669" t="s">
        <v>1697</v>
      </c>
      <c r="B669" s="38" t="s">
        <v>1166</v>
      </c>
      <c r="C669" t="s">
        <v>310</v>
      </c>
    </row>
    <row r="670" spans="1:3" ht="14.25" customHeight="1">
      <c r="A670" t="s">
        <v>548</v>
      </c>
      <c r="B670" s="38" t="s">
        <v>1544</v>
      </c>
      <c r="C670" t="s">
        <v>310</v>
      </c>
    </row>
    <row r="671" spans="1:3" ht="14.25" customHeight="1">
      <c r="A671" t="s">
        <v>1714</v>
      </c>
      <c r="B671" s="38" t="s">
        <v>1776</v>
      </c>
      <c r="C671" t="s">
        <v>310</v>
      </c>
    </row>
    <row r="672" spans="1:3" ht="14.25" customHeight="1">
      <c r="A672" t="s">
        <v>1713</v>
      </c>
      <c r="B672" s="38" t="s">
        <v>1371</v>
      </c>
      <c r="C672" t="s">
        <v>310</v>
      </c>
    </row>
    <row r="673" spans="1:3" ht="14.25" customHeight="1">
      <c r="A673" t="s">
        <v>1838</v>
      </c>
      <c r="B673" s="38" t="s">
        <v>1333</v>
      </c>
      <c r="C673" t="s">
        <v>310</v>
      </c>
    </row>
    <row r="674" spans="1:3" ht="14.25" customHeight="1">
      <c r="A674" t="s">
        <v>432</v>
      </c>
      <c r="B674" s="38" t="s">
        <v>1392</v>
      </c>
      <c r="C674" t="s">
        <v>310</v>
      </c>
    </row>
    <row r="675" spans="1:3" ht="14.25" customHeight="1">
      <c r="A675" t="s">
        <v>1824</v>
      </c>
      <c r="B675" s="38" t="s">
        <v>1969</v>
      </c>
      <c r="C675" t="s">
        <v>310</v>
      </c>
    </row>
    <row r="676" spans="1:3" ht="14.25" customHeight="1">
      <c r="A676" t="s">
        <v>1823</v>
      </c>
      <c r="B676" s="38" t="s">
        <v>1208</v>
      </c>
      <c r="C676" t="s">
        <v>310</v>
      </c>
    </row>
    <row r="677" spans="1:3" ht="14.25" customHeight="1">
      <c r="A677" t="s">
        <v>2186</v>
      </c>
      <c r="B677" s="38" t="s">
        <v>2173</v>
      </c>
      <c r="C677" t="s">
        <v>310</v>
      </c>
    </row>
    <row r="678" spans="1:3" ht="14.25" customHeight="1">
      <c r="A678" t="s">
        <v>177</v>
      </c>
      <c r="B678" s="38" t="s">
        <v>1962</v>
      </c>
      <c r="C678" t="s">
        <v>310</v>
      </c>
    </row>
    <row r="679" spans="1:3" ht="14.25" customHeight="1">
      <c r="A679" t="s">
        <v>2172</v>
      </c>
      <c r="B679" s="38" t="s">
        <v>1507</v>
      </c>
      <c r="C679" t="s">
        <v>310</v>
      </c>
    </row>
    <row r="680" spans="1:3" ht="14.25" customHeight="1">
      <c r="A680" t="s">
        <v>2171</v>
      </c>
      <c r="B680" s="38" t="s">
        <v>2321</v>
      </c>
      <c r="C680" t="s">
        <v>310</v>
      </c>
    </row>
    <row r="681" spans="1:3" ht="14.25" customHeight="1">
      <c r="A681" t="s">
        <v>2127</v>
      </c>
      <c r="B681" s="38" t="s">
        <v>2336</v>
      </c>
      <c r="C681" t="s">
        <v>310</v>
      </c>
    </row>
    <row r="682" spans="1:3" ht="14.25" customHeight="1">
      <c r="A682" t="s">
        <v>199</v>
      </c>
      <c r="B682" s="38" t="s">
        <v>1765</v>
      </c>
      <c r="C682" t="s">
        <v>310</v>
      </c>
    </row>
    <row r="683" spans="1:3" ht="14.25" customHeight="1">
      <c r="A683" t="s">
        <v>2138</v>
      </c>
      <c r="B683" s="38" t="s">
        <v>1672</v>
      </c>
      <c r="C683" t="s">
        <v>310</v>
      </c>
    </row>
    <row r="684" spans="1:3" ht="14.25" customHeight="1">
      <c r="A684" t="s">
        <v>2137</v>
      </c>
      <c r="B684" s="38" t="s">
        <v>2157</v>
      </c>
      <c r="C684" t="s">
        <v>310</v>
      </c>
    </row>
    <row r="685" ht="14.25" customHeight="1">
      <c r="B685" s="159" t="s">
        <v>2060</v>
      </c>
    </row>
    <row r="686" spans="1:3" ht="14.25" customHeight="1">
      <c r="A686" s="89" t="s">
        <v>1896</v>
      </c>
      <c r="B686" s="93" t="s">
        <v>1594</v>
      </c>
      <c r="C686" t="s">
        <v>310</v>
      </c>
    </row>
    <row r="687" spans="1:3" ht="14.25" customHeight="1">
      <c r="A687" s="89" t="s">
        <v>379</v>
      </c>
      <c r="B687" s="93" t="s">
        <v>1158</v>
      </c>
      <c r="C687" t="s">
        <v>310</v>
      </c>
    </row>
    <row r="688" spans="1:3" ht="14.25" customHeight="1">
      <c r="A688" s="89" t="s">
        <v>1905</v>
      </c>
      <c r="B688" s="93" t="s">
        <v>2256</v>
      </c>
      <c r="C688" t="s">
        <v>310</v>
      </c>
    </row>
    <row r="689" spans="1:3" ht="14.25" customHeight="1">
      <c r="A689" s="89" t="s">
        <v>1904</v>
      </c>
      <c r="B689" s="93" t="s">
        <v>1428</v>
      </c>
      <c r="C689" t="s">
        <v>310</v>
      </c>
    </row>
    <row r="690" spans="1:3" ht="14.25" customHeight="1">
      <c r="A690" s="89" t="s">
        <v>1156</v>
      </c>
      <c r="B690" s="158" t="s">
        <v>2222</v>
      </c>
      <c r="C690" t="s">
        <v>447</v>
      </c>
    </row>
    <row r="691" spans="1:3" ht="14.25" customHeight="1">
      <c r="A691" s="89" t="s">
        <v>112</v>
      </c>
      <c r="B691" s="158" t="s">
        <v>1791</v>
      </c>
      <c r="C691" t="s">
        <v>447</v>
      </c>
    </row>
    <row r="692" spans="1:3" ht="14.25" customHeight="1">
      <c r="A692" s="89" t="s">
        <v>1263</v>
      </c>
      <c r="B692" s="158" t="s">
        <v>1666</v>
      </c>
      <c r="C692" t="s">
        <v>447</v>
      </c>
    </row>
    <row r="693" spans="1:3" ht="14.25" customHeight="1">
      <c r="A693" s="89" t="s">
        <v>1096</v>
      </c>
      <c r="B693" s="158" t="s">
        <v>1019</v>
      </c>
      <c r="C693" t="s">
        <v>447</v>
      </c>
    </row>
    <row r="694" spans="1:3" ht="14.25" customHeight="1">
      <c r="A694" s="89" t="s">
        <v>1442</v>
      </c>
      <c r="B694" s="158" t="s">
        <v>2377</v>
      </c>
      <c r="C694" t="s">
        <v>447</v>
      </c>
    </row>
    <row r="695" spans="1:3" ht="14.25" customHeight="1">
      <c r="A695" s="89" t="s">
        <v>728</v>
      </c>
      <c r="B695" s="158" t="s">
        <v>1665</v>
      </c>
      <c r="C695" t="s">
        <v>447</v>
      </c>
    </row>
    <row r="696" ht="14.25" customHeight="1">
      <c r="B696" s="159" t="s">
        <v>1196</v>
      </c>
    </row>
    <row r="697" spans="1:3" ht="14.25" customHeight="1">
      <c r="A697" s="89" t="s">
        <v>1942</v>
      </c>
      <c r="B697" s="93" t="s">
        <v>1644</v>
      </c>
      <c r="C697" t="s">
        <v>310</v>
      </c>
    </row>
    <row r="698" spans="1:3" ht="14.25" customHeight="1">
      <c r="A698" s="89" t="s">
        <v>341</v>
      </c>
      <c r="B698" s="93" t="s">
        <v>1113</v>
      </c>
      <c r="C698" t="s">
        <v>310</v>
      </c>
    </row>
    <row r="699" spans="1:3" ht="14.25" customHeight="1">
      <c r="A699" s="89" t="s">
        <v>1961</v>
      </c>
      <c r="B699" s="93" t="s">
        <v>2400</v>
      </c>
      <c r="C699" t="s">
        <v>310</v>
      </c>
    </row>
    <row r="700" spans="1:3" ht="14.25" customHeight="1">
      <c r="A700" s="89" t="s">
        <v>1960</v>
      </c>
      <c r="B700" s="93" t="s">
        <v>1452</v>
      </c>
      <c r="C700" t="s">
        <v>310</v>
      </c>
    </row>
    <row r="701" ht="14.25" customHeight="1">
      <c r="B701" s="159" t="s">
        <v>907</v>
      </c>
    </row>
    <row r="702" spans="1:3" ht="14.25" customHeight="1">
      <c r="A702" s="89" t="s">
        <v>1775</v>
      </c>
      <c r="B702" s="93" t="s">
        <v>1217</v>
      </c>
      <c r="C702" t="s">
        <v>310</v>
      </c>
    </row>
    <row r="703" spans="1:3" ht="14.25" customHeight="1">
      <c r="A703" s="89" t="s">
        <v>467</v>
      </c>
      <c r="B703" s="93" t="s">
        <v>1501</v>
      </c>
      <c r="C703" t="s">
        <v>310</v>
      </c>
    </row>
    <row r="704" spans="1:3" ht="14.25" customHeight="1">
      <c r="A704" s="89" t="s">
        <v>1789</v>
      </c>
      <c r="B704" s="93" t="s">
        <v>1925</v>
      </c>
      <c r="C704" t="s">
        <v>310</v>
      </c>
    </row>
    <row r="705" spans="1:3" ht="14.25" customHeight="1">
      <c r="A705" s="89" t="s">
        <v>1788</v>
      </c>
      <c r="B705" s="93" t="s">
        <v>1085</v>
      </c>
      <c r="C705" t="s">
        <v>310</v>
      </c>
    </row>
    <row r="706" ht="14.25" customHeight="1">
      <c r="B706" s="159" t="s">
        <v>1363</v>
      </c>
    </row>
    <row r="707" spans="1:3" ht="14.25" customHeight="1">
      <c r="A707" s="89" t="s">
        <v>1764</v>
      </c>
      <c r="B707" s="93" t="s">
        <v>1099</v>
      </c>
      <c r="C707" t="s">
        <v>310</v>
      </c>
    </row>
    <row r="708" spans="1:3" ht="14.25" customHeight="1">
      <c r="A708" s="89" t="s">
        <v>489</v>
      </c>
      <c r="B708" s="93" t="s">
        <v>1623</v>
      </c>
      <c r="C708" t="s">
        <v>310</v>
      </c>
    </row>
    <row r="709" spans="1:3" ht="14.25" customHeight="1">
      <c r="A709" s="89" t="s">
        <v>1755</v>
      </c>
      <c r="B709" s="93" t="s">
        <v>1699</v>
      </c>
      <c r="C709" t="s">
        <v>310</v>
      </c>
    </row>
    <row r="710" spans="1:3" ht="14.25" customHeight="1">
      <c r="A710" s="89" t="s">
        <v>1754</v>
      </c>
      <c r="B710" s="93" t="s">
        <v>1283</v>
      </c>
      <c r="C710" t="s">
        <v>310</v>
      </c>
    </row>
    <row r="711" ht="14.25" customHeight="1">
      <c r="B711" s="198" t="s">
        <v>111</v>
      </c>
    </row>
    <row r="712" spans="1:3" ht="14.25" customHeight="1">
      <c r="A712" t="s">
        <v>1854</v>
      </c>
      <c r="B712" s="38" t="s">
        <v>1306</v>
      </c>
      <c r="C712" t="s">
        <v>310</v>
      </c>
    </row>
    <row r="713" spans="1:3" ht="14.25" customHeight="1">
      <c r="A713" t="s">
        <v>407</v>
      </c>
      <c r="B713" s="38" t="s">
        <v>1418</v>
      </c>
      <c r="C713" t="s">
        <v>310</v>
      </c>
    </row>
    <row r="714" spans="1:3" ht="14.25" customHeight="1">
      <c r="A714" t="s">
        <v>1864</v>
      </c>
      <c r="B714" s="38" t="s">
        <v>2039</v>
      </c>
      <c r="C714" t="s">
        <v>310</v>
      </c>
    </row>
    <row r="715" spans="1:3" ht="14.25" customHeight="1">
      <c r="A715" t="s">
        <v>1863</v>
      </c>
      <c r="B715" s="38" t="s">
        <v>1147</v>
      </c>
      <c r="C715" t="s">
        <v>310</v>
      </c>
    </row>
    <row r="716" ht="14.25" customHeight="1">
      <c r="B716" s="198" t="s">
        <v>645</v>
      </c>
    </row>
    <row r="717" spans="1:3" ht="14.25" customHeight="1">
      <c r="A717" t="s">
        <v>1999</v>
      </c>
      <c r="B717" s="38" t="s">
        <v>1469</v>
      </c>
      <c r="C717" t="s">
        <v>310</v>
      </c>
    </row>
    <row r="718" spans="1:3" ht="14.25" customHeight="1">
      <c r="A718" t="s">
        <v>302</v>
      </c>
      <c r="B718" s="38" t="s">
        <v>1284</v>
      </c>
      <c r="C718" t="s">
        <v>310</v>
      </c>
    </row>
    <row r="719" spans="1:3" ht="14.25" customHeight="1">
      <c r="A719" t="s">
        <v>2011</v>
      </c>
      <c r="B719" s="38" t="s">
        <v>2213</v>
      </c>
      <c r="C719" t="s">
        <v>310</v>
      </c>
    </row>
    <row r="720" spans="1:3" ht="14.25" customHeight="1">
      <c r="A720" t="s">
        <v>2010</v>
      </c>
      <c r="B720" s="38" t="s">
        <v>1622</v>
      </c>
      <c r="C720" t="s">
        <v>310</v>
      </c>
    </row>
    <row r="721" ht="14.25" customHeight="1">
      <c r="B721" s="198" t="s">
        <v>547</v>
      </c>
    </row>
    <row r="722" spans="1:3" ht="14.25" customHeight="1">
      <c r="A722" t="s">
        <v>2386</v>
      </c>
      <c r="B722" s="38" t="s">
        <v>1973</v>
      </c>
      <c r="C722" t="s">
        <v>310</v>
      </c>
    </row>
    <row r="723" spans="1:3" ht="14.25" customHeight="1">
      <c r="A723" t="s">
        <v>0</v>
      </c>
      <c r="B723" s="38" t="s">
        <v>2120</v>
      </c>
      <c r="C723" t="s">
        <v>310</v>
      </c>
    </row>
    <row r="724" spans="1:3" ht="14.25" customHeight="1">
      <c r="A724" t="s">
        <v>2398</v>
      </c>
      <c r="B724" s="38" t="s">
        <v>1334</v>
      </c>
      <c r="C724" t="s">
        <v>310</v>
      </c>
    </row>
    <row r="725" spans="1:3" ht="14.25" customHeight="1">
      <c r="A725" t="s">
        <v>2397</v>
      </c>
      <c r="B725" s="38" t="s">
        <v>1814</v>
      </c>
      <c r="C725" t="s">
        <v>310</v>
      </c>
    </row>
    <row r="726" ht="14.25" customHeight="1">
      <c r="B726" s="198" t="s">
        <v>1042</v>
      </c>
    </row>
    <row r="727" spans="1:3" ht="14.25" customHeight="1">
      <c r="A727" t="s">
        <v>2170</v>
      </c>
      <c r="B727" s="38" t="s">
        <v>2188</v>
      </c>
      <c r="C727" t="s">
        <v>310</v>
      </c>
    </row>
    <row r="728" spans="1:3" ht="14.25" customHeight="1">
      <c r="A728" t="s">
        <v>170</v>
      </c>
      <c r="B728" s="38" t="s">
        <v>1945</v>
      </c>
      <c r="C728" t="s">
        <v>310</v>
      </c>
    </row>
    <row r="729" spans="1:3" ht="14.25" customHeight="1">
      <c r="A729" t="s">
        <v>2185</v>
      </c>
      <c r="B729" s="38" t="s">
        <v>1519</v>
      </c>
      <c r="C729" t="s">
        <v>310</v>
      </c>
    </row>
    <row r="730" spans="1:3" ht="14.25" customHeight="1">
      <c r="A730" t="s">
        <v>2184</v>
      </c>
      <c r="B730" s="38" t="s">
        <v>2312</v>
      </c>
      <c r="C730" t="s">
        <v>310</v>
      </c>
    </row>
    <row r="731" ht="14.25" customHeight="1">
      <c r="B731" s="159" t="s">
        <v>501</v>
      </c>
    </row>
    <row r="732" spans="1:3" ht="14.25" customHeight="1">
      <c r="A732" s="89" t="s">
        <v>2020</v>
      </c>
      <c r="B732" s="93" t="s">
        <v>1382</v>
      </c>
      <c r="C732" t="s">
        <v>310</v>
      </c>
    </row>
    <row r="733" spans="1:3" ht="14.25" customHeight="1">
      <c r="A733" s="89" t="s">
        <v>276</v>
      </c>
      <c r="B733" s="93" t="s">
        <v>1353</v>
      </c>
      <c r="C733" t="s">
        <v>310</v>
      </c>
    </row>
    <row r="734" spans="1:3" ht="14.25" customHeight="1">
      <c r="A734" s="89" t="s">
        <v>2037</v>
      </c>
      <c r="B734" s="93" t="s">
        <v>2110</v>
      </c>
      <c r="C734" t="s">
        <v>310</v>
      </c>
    </row>
    <row r="735" spans="1:3" ht="14.25" customHeight="1">
      <c r="A735" s="89" t="s">
        <v>2036</v>
      </c>
      <c r="B735" s="93" t="s">
        <v>1562</v>
      </c>
      <c r="C735" t="s">
        <v>310</v>
      </c>
    </row>
    <row r="736" spans="1:3" ht="14.25" customHeight="1">
      <c r="A736" s="89" t="s">
        <v>2335</v>
      </c>
      <c r="B736" s="158" t="s">
        <v>2222</v>
      </c>
      <c r="C736" t="s">
        <v>1883</v>
      </c>
    </row>
    <row r="737" spans="1:3" ht="14.25" customHeight="1">
      <c r="A737" s="89" t="s">
        <v>1047</v>
      </c>
      <c r="B737" s="158" t="s">
        <v>1791</v>
      </c>
      <c r="C737" t="s">
        <v>1883</v>
      </c>
    </row>
    <row r="738" spans="1:3" ht="14.25" customHeight="1">
      <c r="A738" s="89" t="s">
        <v>2119</v>
      </c>
      <c r="B738" s="158" t="s">
        <v>1666</v>
      </c>
      <c r="C738" t="s">
        <v>1883</v>
      </c>
    </row>
    <row r="739" spans="1:3" ht="14.25" customHeight="1">
      <c r="A739" s="89" t="s">
        <v>2285</v>
      </c>
      <c r="B739" s="158" t="s">
        <v>1019</v>
      </c>
      <c r="C739" t="s">
        <v>1883</v>
      </c>
    </row>
    <row r="740" spans="1:3" ht="14.25" customHeight="1">
      <c r="A740" s="89" t="s">
        <v>1941</v>
      </c>
      <c r="B740" s="158" t="s">
        <v>2377</v>
      </c>
      <c r="C740" t="s">
        <v>1883</v>
      </c>
    </row>
    <row r="741" spans="1:3" ht="14.25" customHeight="1">
      <c r="A741" s="89" t="s">
        <v>353</v>
      </c>
      <c r="B741" s="158" t="s">
        <v>1665</v>
      </c>
      <c r="C741" t="s">
        <v>1883</v>
      </c>
    </row>
    <row r="742" ht="14.25" customHeight="1">
      <c r="B742" s="159" t="s">
        <v>881</v>
      </c>
    </row>
    <row r="743" spans="1:3" ht="14.25" customHeight="1">
      <c r="A743" s="89" t="s">
        <v>1968</v>
      </c>
      <c r="B743" s="93" t="s">
        <v>1502</v>
      </c>
      <c r="C743" t="s">
        <v>310</v>
      </c>
    </row>
    <row r="744" spans="1:3" ht="14.25" customHeight="1">
      <c r="A744" s="89" t="s">
        <v>315</v>
      </c>
      <c r="B744" s="93" t="s">
        <v>1216</v>
      </c>
      <c r="C744" t="s">
        <v>310</v>
      </c>
    </row>
    <row r="745" spans="1:3" ht="14.25" customHeight="1">
      <c r="A745" s="89" t="s">
        <v>1983</v>
      </c>
      <c r="B745" s="93" t="s">
        <v>2159</v>
      </c>
      <c r="C745" t="s">
        <v>310</v>
      </c>
    </row>
    <row r="746" spans="1:3" ht="14.25" customHeight="1">
      <c r="A746" s="89" t="s">
        <v>1982</v>
      </c>
      <c r="B746" s="93" t="s">
        <v>1673</v>
      </c>
      <c r="C746" t="s">
        <v>310</v>
      </c>
    </row>
    <row r="747" spans="1:3" ht="14.25" customHeight="1">
      <c r="A747" t="s">
        <v>1931</v>
      </c>
      <c r="B747" s="38" t="s">
        <v>1663</v>
      </c>
      <c r="C747" t="s">
        <v>310</v>
      </c>
    </row>
    <row r="748" spans="1:3" ht="14.25" customHeight="1">
      <c r="A748" t="s">
        <v>372</v>
      </c>
      <c r="B748" s="38" t="s">
        <v>1057</v>
      </c>
      <c r="C748" t="s">
        <v>310</v>
      </c>
    </row>
    <row r="749" spans="1:3" ht="14.25" customHeight="1">
      <c r="A749" t="s">
        <v>1922</v>
      </c>
      <c r="B749" s="38" t="s">
        <v>2320</v>
      </c>
      <c r="C749" t="s">
        <v>310</v>
      </c>
    </row>
    <row r="750" spans="1:3" ht="14.25" customHeight="1">
      <c r="A750" t="s">
        <v>1921</v>
      </c>
      <c r="B750" s="38" t="s">
        <v>1506</v>
      </c>
      <c r="C750" t="s">
        <v>310</v>
      </c>
    </row>
    <row r="751" spans="1:3" ht="14.25" customHeight="1">
      <c r="A751" t="s">
        <v>1712</v>
      </c>
      <c r="B751" s="38" t="s">
        <v>1195</v>
      </c>
      <c r="C751" t="s">
        <v>310</v>
      </c>
    </row>
    <row r="752" spans="1:3" ht="14.25" customHeight="1">
      <c r="A752" t="s">
        <v>553</v>
      </c>
      <c r="B752" s="38" t="s">
        <v>1559</v>
      </c>
      <c r="C752" t="s">
        <v>310</v>
      </c>
    </row>
    <row r="753" spans="1:3" ht="14.25" customHeight="1">
      <c r="A753" t="s">
        <v>1696</v>
      </c>
      <c r="B753" s="38" t="s">
        <v>1806</v>
      </c>
      <c r="C753" t="s">
        <v>310</v>
      </c>
    </row>
    <row r="754" spans="1:3" ht="14.25" customHeight="1">
      <c r="A754" t="s">
        <v>1695</v>
      </c>
      <c r="B754" s="38" t="s">
        <v>1349</v>
      </c>
      <c r="C754" t="s">
        <v>310</v>
      </c>
    </row>
    <row r="755" spans="1:3" ht="14.25" customHeight="1">
      <c r="A755" s="89" t="s">
        <v>512</v>
      </c>
      <c r="B755" s="158" t="s">
        <v>2222</v>
      </c>
      <c r="C755" t="s">
        <v>1056</v>
      </c>
    </row>
    <row r="756" spans="1:3" ht="14.25" customHeight="1">
      <c r="A756" s="89" t="s">
        <v>1671</v>
      </c>
      <c r="B756" s="158" t="s">
        <v>1791</v>
      </c>
      <c r="C756" t="s">
        <v>1056</v>
      </c>
    </row>
    <row r="757" spans="1:3" ht="14.25" customHeight="1">
      <c r="A757" s="89" t="s">
        <v>301</v>
      </c>
      <c r="B757" s="158" t="s">
        <v>1666</v>
      </c>
      <c r="C757" t="s">
        <v>1056</v>
      </c>
    </row>
    <row r="758" spans="1:3" ht="14.25" customHeight="1">
      <c r="A758" s="89" t="s">
        <v>446</v>
      </c>
      <c r="B758" s="158" t="s">
        <v>1019</v>
      </c>
      <c r="C758" t="s">
        <v>1056</v>
      </c>
    </row>
    <row r="759" spans="1:3" ht="14.25" customHeight="1">
      <c r="A759" s="89" t="s">
        <v>193</v>
      </c>
      <c r="B759" s="158" t="s">
        <v>2377</v>
      </c>
      <c r="C759" t="s">
        <v>1056</v>
      </c>
    </row>
    <row r="760" spans="1:3" ht="14.25" customHeight="1">
      <c r="A760" s="89" t="s">
        <v>2145</v>
      </c>
      <c r="B760" s="158" t="s">
        <v>1665</v>
      </c>
      <c r="C760" t="s">
        <v>1056</v>
      </c>
    </row>
    <row r="761" ht="14.25" customHeight="1">
      <c r="B761" s="159" t="s">
        <v>1326</v>
      </c>
    </row>
    <row r="762" spans="1:3" ht="14.25" customHeight="1">
      <c r="A762" s="89" t="s">
        <v>1959</v>
      </c>
      <c r="B762" s="93" t="s">
        <v>1624</v>
      </c>
      <c r="C762" t="s">
        <v>310</v>
      </c>
    </row>
    <row r="763" spans="1:3" ht="14.25" customHeight="1">
      <c r="A763" s="89" t="s">
        <v>352</v>
      </c>
      <c r="B763" s="93" t="s">
        <v>1098</v>
      </c>
      <c r="C763" t="s">
        <v>310</v>
      </c>
    </row>
    <row r="764" spans="1:3" ht="14.25" customHeight="1">
      <c r="A764" s="89" t="s">
        <v>1940</v>
      </c>
      <c r="B764" s="93" t="s">
        <v>2379</v>
      </c>
      <c r="C764" t="s">
        <v>310</v>
      </c>
    </row>
    <row r="765" spans="1:3" ht="14.25" customHeight="1">
      <c r="A765" s="89" t="s">
        <v>1939</v>
      </c>
      <c r="B765" s="93" t="s">
        <v>1468</v>
      </c>
      <c r="C765" t="s">
        <v>310</v>
      </c>
    </row>
    <row r="766" spans="1:3" ht="14.25" customHeight="1">
      <c r="A766" s="89" t="s">
        <v>1998</v>
      </c>
      <c r="B766" s="93" t="s">
        <v>121</v>
      </c>
      <c r="C766" t="s">
        <v>310</v>
      </c>
    </row>
    <row r="767" spans="1:3" ht="14.25" customHeight="1">
      <c r="A767" s="89" t="s">
        <v>300</v>
      </c>
      <c r="B767" s="93" t="s">
        <v>103</v>
      </c>
      <c r="C767" t="s">
        <v>310</v>
      </c>
    </row>
    <row r="768" spans="1:3" ht="14.25" customHeight="1">
      <c r="A768" s="89" t="s">
        <v>2009</v>
      </c>
      <c r="B768" s="93" t="s">
        <v>78</v>
      </c>
      <c r="C768" t="s">
        <v>310</v>
      </c>
    </row>
    <row r="769" spans="1:3" ht="14.25" customHeight="1">
      <c r="A769" s="89" t="s">
        <v>2008</v>
      </c>
      <c r="B769" s="93" t="s">
        <v>241</v>
      </c>
      <c r="C769" t="s">
        <v>310</v>
      </c>
    </row>
    <row r="770" spans="1:3" ht="14.25" customHeight="1">
      <c r="A770" s="89" t="s">
        <v>1853</v>
      </c>
      <c r="B770" s="93" t="s">
        <v>1321</v>
      </c>
      <c r="C770" t="s">
        <v>310</v>
      </c>
    </row>
    <row r="771" spans="1:3" ht="14.25" customHeight="1">
      <c r="A771" s="89" t="s">
        <v>406</v>
      </c>
      <c r="B771" s="93" t="s">
        <v>1441</v>
      </c>
      <c r="C771" t="s">
        <v>310</v>
      </c>
    </row>
    <row r="772" spans="1:3" ht="14.25" customHeight="1">
      <c r="A772" s="89" t="s">
        <v>1862</v>
      </c>
      <c r="B772" s="93" t="s">
        <v>2052</v>
      </c>
      <c r="C772" t="s">
        <v>310</v>
      </c>
    </row>
    <row r="773" spans="1:3" ht="14.25" customHeight="1">
      <c r="A773" s="89" t="s">
        <v>1861</v>
      </c>
      <c r="B773" s="93" t="s">
        <v>1134</v>
      </c>
      <c r="C773" t="s">
        <v>310</v>
      </c>
    </row>
    <row r="774" spans="1:3" ht="14.25" customHeight="1">
      <c r="A774" s="89" t="s">
        <v>2118</v>
      </c>
      <c r="B774" s="93" t="s">
        <v>1518</v>
      </c>
      <c r="C774" t="s">
        <v>310</v>
      </c>
    </row>
    <row r="775" spans="1:3" ht="14.25" customHeight="1">
      <c r="A775" s="89" t="s">
        <v>222</v>
      </c>
      <c r="B775" s="93" t="s">
        <v>1498</v>
      </c>
      <c r="C775" t="s">
        <v>310</v>
      </c>
    </row>
    <row r="776" spans="1:3" ht="14.25" customHeight="1">
      <c r="A776" s="89" t="s">
        <v>2109</v>
      </c>
      <c r="B776" s="93" t="s">
        <v>1467</v>
      </c>
      <c r="C776" t="s">
        <v>310</v>
      </c>
    </row>
    <row r="777" spans="1:3" ht="14.25" customHeight="1">
      <c r="A777" s="89" t="s">
        <v>2108</v>
      </c>
      <c r="B777" s="93" t="s">
        <v>1662</v>
      </c>
      <c r="C777" t="s">
        <v>310</v>
      </c>
    </row>
    <row r="778" spans="1:3" ht="14.25" customHeight="1">
      <c r="A778" s="89" t="s">
        <v>2144</v>
      </c>
      <c r="B778" s="93" t="s">
        <v>2200</v>
      </c>
      <c r="C778" t="s">
        <v>310</v>
      </c>
    </row>
    <row r="779" spans="1:3" ht="14.25" customHeight="1">
      <c r="A779" s="89" t="s">
        <v>186</v>
      </c>
      <c r="B779" s="93" t="s">
        <v>1882</v>
      </c>
      <c r="C779" t="s">
        <v>310</v>
      </c>
    </row>
    <row r="780" spans="1:3" ht="14.25" customHeight="1">
      <c r="A780" s="89" t="s">
        <v>2156</v>
      </c>
      <c r="B780" s="93" t="s">
        <v>1451</v>
      </c>
      <c r="C780" t="s">
        <v>310</v>
      </c>
    </row>
    <row r="781" spans="1:3" ht="14.25" customHeight="1">
      <c r="A781" s="89" t="s">
        <v>2155</v>
      </c>
      <c r="B781" s="93" t="s">
        <v>2396</v>
      </c>
      <c r="C781" t="s">
        <v>310</v>
      </c>
    </row>
    <row r="782" spans="1:3" ht="14.25" customHeight="1">
      <c r="A782" s="89" t="s">
        <v>1013</v>
      </c>
      <c r="B782" s="158" t="s">
        <v>2222</v>
      </c>
      <c r="C782" t="s">
        <v>922</v>
      </c>
    </row>
    <row r="783" spans="1:3" ht="14.25" customHeight="1">
      <c r="A783" s="89" t="s">
        <v>2385</v>
      </c>
      <c r="B783" s="158" t="s">
        <v>1791</v>
      </c>
      <c r="C783" t="s">
        <v>922</v>
      </c>
    </row>
    <row r="784" spans="1:3" ht="14.25" customHeight="1">
      <c r="A784" s="89" t="s">
        <v>826</v>
      </c>
      <c r="B784" s="158" t="s">
        <v>1666</v>
      </c>
      <c r="C784" t="s">
        <v>922</v>
      </c>
    </row>
    <row r="785" spans="1:3" ht="14.25" customHeight="1">
      <c r="A785" s="89" t="s">
        <v>951</v>
      </c>
      <c r="B785" s="158" t="s">
        <v>1019</v>
      </c>
      <c r="C785" t="s">
        <v>922</v>
      </c>
    </row>
    <row r="786" spans="1:3" ht="14.25" customHeight="1">
      <c r="A786" s="89" t="s">
        <v>722</v>
      </c>
      <c r="B786" s="158" t="s">
        <v>2377</v>
      </c>
      <c r="C786" t="s">
        <v>922</v>
      </c>
    </row>
    <row r="787" spans="1:3" ht="14.25" customHeight="1">
      <c r="A787" s="89" t="s">
        <v>1450</v>
      </c>
      <c r="B787" s="158" t="s">
        <v>1665</v>
      </c>
      <c r="C787" t="s">
        <v>922</v>
      </c>
    </row>
    <row r="788" ht="14.25" customHeight="1">
      <c r="B788" s="159" t="s">
        <v>1805</v>
      </c>
    </row>
    <row r="789" spans="1:3" ht="14.25" customHeight="1">
      <c r="A789" s="89" t="s">
        <v>1903</v>
      </c>
      <c r="B789" s="93" t="s">
        <v>1566</v>
      </c>
      <c r="C789" t="s">
        <v>310</v>
      </c>
    </row>
    <row r="790" spans="1:3" ht="14.25" customHeight="1">
      <c r="A790" s="89" t="s">
        <v>387</v>
      </c>
      <c r="B790" s="93" t="s">
        <v>1136</v>
      </c>
      <c r="C790" t="s">
        <v>310</v>
      </c>
    </row>
    <row r="791" spans="1:3" ht="14.25" customHeight="1">
      <c r="A791" s="89" t="s">
        <v>1895</v>
      </c>
      <c r="B791" s="93" t="s">
        <v>2232</v>
      </c>
      <c r="C791" t="s">
        <v>310</v>
      </c>
    </row>
    <row r="792" spans="1:3" ht="14.25" customHeight="1">
      <c r="A792" s="89" t="s">
        <v>1894</v>
      </c>
      <c r="B792" s="93" t="s">
        <v>1443</v>
      </c>
      <c r="C792" t="s">
        <v>310</v>
      </c>
    </row>
    <row r="793" spans="1:3" ht="14.25" customHeight="1">
      <c r="A793" s="89" t="s">
        <v>1634</v>
      </c>
      <c r="B793" s="158" t="s">
        <v>2222</v>
      </c>
      <c r="C793" t="s">
        <v>267</v>
      </c>
    </row>
    <row r="794" spans="1:3" ht="14.25" customHeight="1">
      <c r="A794" s="89" t="s">
        <v>552</v>
      </c>
      <c r="B794" s="158" t="s">
        <v>1791</v>
      </c>
      <c r="C794" t="s">
        <v>267</v>
      </c>
    </row>
    <row r="795" spans="1:3" ht="14.25" customHeight="1">
      <c r="A795" s="89" t="s">
        <v>1427</v>
      </c>
      <c r="B795" s="158" t="s">
        <v>1666</v>
      </c>
      <c r="C795" t="s">
        <v>267</v>
      </c>
    </row>
    <row r="796" spans="1:3" ht="14.25" customHeight="1">
      <c r="A796" s="89" t="s">
        <v>1574</v>
      </c>
      <c r="B796" s="158" t="s">
        <v>1019</v>
      </c>
      <c r="C796" t="s">
        <v>267</v>
      </c>
    </row>
    <row r="797" spans="1:3" ht="14.25" customHeight="1">
      <c r="A797" s="89" t="s">
        <v>1271</v>
      </c>
      <c r="B797" s="158" t="s">
        <v>2377</v>
      </c>
      <c r="C797" t="s">
        <v>267</v>
      </c>
    </row>
    <row r="798" spans="1:3" ht="14.25" customHeight="1">
      <c r="A798" s="89" t="s">
        <v>866</v>
      </c>
      <c r="B798" s="158" t="s">
        <v>1665</v>
      </c>
      <c r="C798" t="s">
        <v>267</v>
      </c>
    </row>
    <row r="799" ht="14.25" customHeight="1">
      <c r="B799" s="159" t="s">
        <v>1012</v>
      </c>
    </row>
    <row r="800" spans="1:3" ht="14.25" customHeight="1">
      <c r="A800" s="89" t="s">
        <v>1787</v>
      </c>
      <c r="B800" s="93" t="s">
        <v>1240</v>
      </c>
      <c r="C800" t="s">
        <v>310</v>
      </c>
    </row>
    <row r="801" spans="1:3" ht="14.25" customHeight="1">
      <c r="A801" s="89" t="s">
        <v>476</v>
      </c>
      <c r="B801" s="93" t="s">
        <v>1520</v>
      </c>
      <c r="C801" t="s">
        <v>310</v>
      </c>
    </row>
    <row r="802" spans="1:3" ht="14.25" customHeight="1">
      <c r="A802" s="89" t="s">
        <v>1774</v>
      </c>
      <c r="B802" s="93" t="s">
        <v>1944</v>
      </c>
      <c r="C802" t="s">
        <v>310</v>
      </c>
    </row>
    <row r="803" spans="1:3" ht="14.25" customHeight="1">
      <c r="A803" s="89" t="s">
        <v>1773</v>
      </c>
      <c r="B803" s="93" t="s">
        <v>1068</v>
      </c>
      <c r="C803" t="s">
        <v>310</v>
      </c>
    </row>
    <row r="804" spans="1:3" ht="14.25" customHeight="1">
      <c r="A804" s="89" t="s">
        <v>1740</v>
      </c>
      <c r="B804" s="93" t="s">
        <v>153</v>
      </c>
      <c r="C804" t="s">
        <v>310</v>
      </c>
    </row>
    <row r="805" spans="1:3" ht="14.25" customHeight="1">
      <c r="A805" s="89" t="s">
        <v>500</v>
      </c>
      <c r="B805" s="93" t="s">
        <v>457</v>
      </c>
      <c r="C805" t="s">
        <v>310</v>
      </c>
    </row>
    <row r="806" spans="1:3" ht="14.25" customHeight="1">
      <c r="A806" s="89" t="s">
        <v>1747</v>
      </c>
      <c r="B806" s="93" t="s">
        <v>1011</v>
      </c>
      <c r="C806" t="s">
        <v>310</v>
      </c>
    </row>
    <row r="807" spans="1:3" ht="14.25" customHeight="1">
      <c r="A807" s="89" t="s">
        <v>1746</v>
      </c>
      <c r="B807" s="93" t="s">
        <v>1590</v>
      </c>
      <c r="C807" t="s">
        <v>310</v>
      </c>
    </row>
    <row r="808" spans="1:3" ht="14.25" customHeight="1">
      <c r="A808" s="89" t="s">
        <v>1873</v>
      </c>
      <c r="B808" s="93" t="s">
        <v>1543</v>
      </c>
      <c r="C808" t="s">
        <v>310</v>
      </c>
    </row>
    <row r="809" spans="1:3" ht="14.25" customHeight="1">
      <c r="A809" s="89" t="s">
        <v>394</v>
      </c>
      <c r="B809" s="93" t="s">
        <v>1165</v>
      </c>
      <c r="C809" t="s">
        <v>310</v>
      </c>
    </row>
    <row r="810" spans="1:3" ht="14.25" customHeight="1">
      <c r="A810" s="89" t="s">
        <v>1881</v>
      </c>
      <c r="B810" s="93" t="s">
        <v>2284</v>
      </c>
      <c r="C810" t="s">
        <v>310</v>
      </c>
    </row>
    <row r="811" spans="1:3" ht="14.25" customHeight="1">
      <c r="A811" s="89" t="s">
        <v>1880</v>
      </c>
      <c r="B811" s="93" t="s">
        <v>1402</v>
      </c>
      <c r="C811" t="s">
        <v>310</v>
      </c>
    </row>
    <row r="812" spans="1:3" ht="14.25" customHeight="1">
      <c r="A812" s="89" t="s">
        <v>2035</v>
      </c>
      <c r="B812" s="93" t="s">
        <v>1391</v>
      </c>
      <c r="C812" t="s">
        <v>310</v>
      </c>
    </row>
    <row r="813" spans="1:3" ht="14.25" customHeight="1">
      <c r="A813" s="89" t="s">
        <v>284</v>
      </c>
      <c r="B813" s="93" t="s">
        <v>1332</v>
      </c>
      <c r="C813" t="s">
        <v>310</v>
      </c>
    </row>
    <row r="814" spans="1:3" ht="14.25" customHeight="1">
      <c r="A814" s="89" t="s">
        <v>2019</v>
      </c>
      <c r="B814" s="93" t="s">
        <v>2117</v>
      </c>
      <c r="C814" t="s">
        <v>310</v>
      </c>
    </row>
    <row r="815" spans="1:3" ht="14.25" customHeight="1">
      <c r="A815" s="89" t="s">
        <v>2018</v>
      </c>
      <c r="B815" s="93" t="s">
        <v>1552</v>
      </c>
      <c r="C815" t="s">
        <v>310</v>
      </c>
    </row>
    <row r="816" spans="1:3" ht="14.25" customHeight="1">
      <c r="A816" s="89" t="s">
        <v>2349</v>
      </c>
      <c r="B816" s="93" t="s">
        <v>2221</v>
      </c>
      <c r="C816" t="s">
        <v>310</v>
      </c>
    </row>
    <row r="817" spans="1:3" ht="14.25" customHeight="1">
      <c r="A817" s="89" t="s">
        <v>48</v>
      </c>
      <c r="B817" s="93" t="s">
        <v>2204</v>
      </c>
      <c r="C817" t="s">
        <v>310</v>
      </c>
    </row>
    <row r="818" spans="1:3" ht="14.25" customHeight="1">
      <c r="A818" s="89" t="s">
        <v>2334</v>
      </c>
      <c r="B818" s="93" t="s">
        <v>2169</v>
      </c>
      <c r="C818" t="s">
        <v>310</v>
      </c>
    </row>
    <row r="819" spans="1:3" ht="14.25" customHeight="1">
      <c r="A819" s="89" t="s">
        <v>2333</v>
      </c>
      <c r="B819" s="93" t="s">
        <v>2375</v>
      </c>
      <c r="C819" t="s">
        <v>310</v>
      </c>
    </row>
    <row r="820" spans="1:3" ht="14.25" customHeight="1">
      <c r="A820" s="89" t="s">
        <v>2294</v>
      </c>
      <c r="B820" s="93" t="s">
        <v>1763</v>
      </c>
      <c r="C820" t="s">
        <v>310</v>
      </c>
    </row>
    <row r="821" spans="1:3" ht="14.25" customHeight="1">
      <c r="A821" s="89" t="s">
        <v>64</v>
      </c>
      <c r="B821" s="93" t="s">
        <v>2332</v>
      </c>
      <c r="C821" t="s">
        <v>310</v>
      </c>
    </row>
    <row r="822" spans="1:3" ht="14.25" customHeight="1">
      <c r="A822" s="89" t="s">
        <v>2302</v>
      </c>
      <c r="B822" s="93" t="s">
        <v>1084</v>
      </c>
      <c r="C822" t="s">
        <v>310</v>
      </c>
    </row>
    <row r="823" spans="1:3" ht="14.25" customHeight="1">
      <c r="A823" s="89" t="s">
        <v>2301</v>
      </c>
      <c r="B823" s="93" t="s">
        <v>1920</v>
      </c>
      <c r="C823" t="s">
        <v>310</v>
      </c>
    </row>
    <row r="824" spans="1:3" ht="14.25" customHeight="1">
      <c r="A824" s="89" t="s">
        <v>2087</v>
      </c>
      <c r="B824" s="93" t="s">
        <v>2212</v>
      </c>
      <c r="C824" t="s">
        <v>310</v>
      </c>
    </row>
    <row r="825" spans="1:3" ht="14.25" customHeight="1">
      <c r="A825" s="89" t="s">
        <v>231</v>
      </c>
      <c r="B825" s="93" t="s">
        <v>2199</v>
      </c>
      <c r="C825" t="s">
        <v>310</v>
      </c>
    </row>
    <row r="826" spans="1:3" ht="14.25" customHeight="1">
      <c r="A826" s="89" t="s">
        <v>2098</v>
      </c>
      <c r="B826" s="93" t="s">
        <v>2183</v>
      </c>
      <c r="C826" t="s">
        <v>310</v>
      </c>
    </row>
    <row r="827" spans="1:3" ht="14.25" customHeight="1">
      <c r="A827" s="89" t="s">
        <v>2097</v>
      </c>
      <c r="B827" s="93" t="s">
        <v>2363</v>
      </c>
      <c r="C827" t="s">
        <v>310</v>
      </c>
    </row>
    <row r="828" spans="1:3" ht="14.25" customHeight="1">
      <c r="A828" s="89" t="s">
        <v>2220</v>
      </c>
      <c r="B828" s="93" t="s">
        <v>2107</v>
      </c>
      <c r="C828" t="s">
        <v>310</v>
      </c>
    </row>
    <row r="829" spans="1:3" ht="14.25" customHeight="1">
      <c r="A829" s="89" t="s">
        <v>140</v>
      </c>
      <c r="B829" s="93" t="s">
        <v>1981</v>
      </c>
      <c r="C829" t="s">
        <v>310</v>
      </c>
    </row>
    <row r="830" spans="1:3" ht="14.25" customHeight="1">
      <c r="A830" s="89" t="s">
        <v>2211</v>
      </c>
      <c r="B830" s="93" t="s">
        <v>1379</v>
      </c>
      <c r="C830" t="s">
        <v>310</v>
      </c>
    </row>
    <row r="831" spans="1:3" ht="14.25" customHeight="1">
      <c r="A831" s="89" t="s">
        <v>2210</v>
      </c>
      <c r="B831" s="93" t="s">
        <v>2300</v>
      </c>
      <c r="C831" t="s">
        <v>310</v>
      </c>
    </row>
    <row r="832" spans="1:3" ht="14.25" customHeight="1">
      <c r="A832" s="89" t="s">
        <v>2348</v>
      </c>
      <c r="B832" s="158" t="s">
        <v>2222</v>
      </c>
      <c r="C832" t="s">
        <v>1214</v>
      </c>
    </row>
    <row r="833" spans="1:3" ht="14.25" customHeight="1">
      <c r="A833" s="89" t="s">
        <v>1041</v>
      </c>
      <c r="B833" s="158" t="s">
        <v>1791</v>
      </c>
      <c r="C833" t="s">
        <v>1214</v>
      </c>
    </row>
    <row r="834" spans="1:3" ht="14.25" customHeight="1">
      <c r="A834" s="89" t="s">
        <v>2106</v>
      </c>
      <c r="B834" s="158" t="s">
        <v>1666</v>
      </c>
      <c r="C834" t="s">
        <v>1214</v>
      </c>
    </row>
    <row r="835" spans="1:3" ht="14.25" customHeight="1">
      <c r="A835" s="89" t="s">
        <v>2272</v>
      </c>
      <c r="B835" s="158" t="s">
        <v>1019</v>
      </c>
      <c r="C835" t="s">
        <v>1214</v>
      </c>
    </row>
    <row r="836" spans="1:3" ht="14.25" customHeight="1">
      <c r="A836" s="89" t="s">
        <v>1958</v>
      </c>
      <c r="B836" s="158" t="s">
        <v>2377</v>
      </c>
      <c r="C836" t="s">
        <v>1214</v>
      </c>
    </row>
    <row r="837" spans="1:3" ht="14.25" customHeight="1">
      <c r="A837" s="89" t="s">
        <v>340</v>
      </c>
      <c r="B837" s="158" t="s">
        <v>1665</v>
      </c>
      <c r="C837" t="s">
        <v>1214</v>
      </c>
    </row>
    <row r="838" ht="14.25" customHeight="1">
      <c r="B838" s="159" t="s">
        <v>364</v>
      </c>
    </row>
    <row r="839" spans="1:3" ht="14.25" customHeight="1">
      <c r="A839" s="89" t="s">
        <v>1837</v>
      </c>
      <c r="B839" s="93" t="s">
        <v>1373</v>
      </c>
      <c r="C839" t="s">
        <v>310</v>
      </c>
    </row>
    <row r="840" spans="1:3" ht="14.25" customHeight="1">
      <c r="A840" s="89" t="s">
        <v>431</v>
      </c>
      <c r="B840" s="93" t="s">
        <v>1404</v>
      </c>
      <c r="C840" t="s">
        <v>310</v>
      </c>
    </row>
    <row r="841" spans="1:3" ht="14.25" customHeight="1">
      <c r="A841" s="89" t="s">
        <v>1822</v>
      </c>
      <c r="B841" s="93" t="s">
        <v>2012</v>
      </c>
      <c r="C841" t="s">
        <v>310</v>
      </c>
    </row>
    <row r="842" spans="1:3" ht="14.25" customHeight="1">
      <c r="A842" s="89" t="s">
        <v>1821</v>
      </c>
      <c r="B842" s="93" t="s">
        <v>1168</v>
      </c>
      <c r="C842" t="s">
        <v>310</v>
      </c>
    </row>
    <row r="843" spans="1:3" ht="14.25" customHeight="1">
      <c r="A843" s="89" t="s">
        <v>1694</v>
      </c>
      <c r="B843" s="93" t="s">
        <v>2136</v>
      </c>
      <c r="C843" t="s">
        <v>310</v>
      </c>
    </row>
    <row r="844" spans="1:3" ht="14.25" customHeight="1">
      <c r="A844" s="89" t="s">
        <v>546</v>
      </c>
      <c r="B844" s="93" t="s">
        <v>1693</v>
      </c>
      <c r="C844" t="s">
        <v>310</v>
      </c>
    </row>
    <row r="845" spans="1:3" ht="14.25" customHeight="1">
      <c r="A845" s="89" t="s">
        <v>1711</v>
      </c>
      <c r="B845" s="93" t="s">
        <v>1194</v>
      </c>
      <c r="C845" t="s">
        <v>310</v>
      </c>
    </row>
    <row r="846" spans="1:3" ht="14.25" customHeight="1">
      <c r="A846" s="89" t="s">
        <v>1710</v>
      </c>
      <c r="B846" s="93" t="s">
        <v>580</v>
      </c>
      <c r="C846" t="s">
        <v>310</v>
      </c>
    </row>
    <row r="847" spans="1:3" ht="14.25" customHeight="1">
      <c r="A847" s="89" t="s">
        <v>1919</v>
      </c>
      <c r="B847" s="93" t="s">
        <v>1654</v>
      </c>
      <c r="C847" t="s">
        <v>310</v>
      </c>
    </row>
    <row r="848" spans="1:3" ht="14.25" customHeight="1">
      <c r="A848" s="89" t="s">
        <v>363</v>
      </c>
      <c r="B848" s="93" t="s">
        <v>1067</v>
      </c>
      <c r="C848" t="s">
        <v>310</v>
      </c>
    </row>
    <row r="849" spans="1:3" ht="14.25" customHeight="1">
      <c r="A849" s="89" t="s">
        <v>1930</v>
      </c>
      <c r="B849" s="93" t="s">
        <v>2311</v>
      </c>
      <c r="C849" t="s">
        <v>310</v>
      </c>
    </row>
    <row r="850" spans="1:3" ht="14.25" customHeight="1">
      <c r="A850" s="89" t="s">
        <v>1929</v>
      </c>
      <c r="B850" s="93" t="s">
        <v>1517</v>
      </c>
      <c r="C850" t="s">
        <v>310</v>
      </c>
    </row>
    <row r="851" spans="1:3" ht="14.25" customHeight="1">
      <c r="A851" s="89" t="s">
        <v>1980</v>
      </c>
      <c r="B851" s="93" t="s">
        <v>1484</v>
      </c>
      <c r="C851" t="s">
        <v>310</v>
      </c>
    </row>
    <row r="852" spans="1:3" ht="14.25" customHeight="1">
      <c r="A852" s="89" t="s">
        <v>331</v>
      </c>
      <c r="B852" s="93" t="s">
        <v>1230</v>
      </c>
      <c r="C852" t="s">
        <v>310</v>
      </c>
    </row>
    <row r="853" spans="1:3" ht="14.25" customHeight="1">
      <c r="A853" s="89" t="s">
        <v>1967</v>
      </c>
      <c r="B853" s="93" t="s">
        <v>2143</v>
      </c>
      <c r="C853" t="s">
        <v>310</v>
      </c>
    </row>
    <row r="854" spans="1:3" ht="14.25" customHeight="1">
      <c r="A854" s="89" t="s">
        <v>1966</v>
      </c>
      <c r="B854" s="93" t="s">
        <v>1682</v>
      </c>
      <c r="C854" t="s">
        <v>310</v>
      </c>
    </row>
    <row r="855" spans="1:3" ht="14.25" customHeight="1">
      <c r="A855" s="89" t="s">
        <v>2395</v>
      </c>
      <c r="B855" s="93" t="s">
        <v>1207</v>
      </c>
      <c r="C855" t="s">
        <v>310</v>
      </c>
    </row>
    <row r="856" spans="1:3" ht="14.25" customHeight="1">
      <c r="A856" s="89" t="s">
        <v>13</v>
      </c>
      <c r="B856" s="93" t="s">
        <v>1180</v>
      </c>
      <c r="C856" t="s">
        <v>310</v>
      </c>
    </row>
    <row r="857" spans="1:3" ht="14.25" customHeight="1">
      <c r="A857" s="89" t="s">
        <v>2384</v>
      </c>
      <c r="B857" s="93" t="s">
        <v>1144</v>
      </c>
      <c r="C857" t="s">
        <v>310</v>
      </c>
    </row>
    <row r="858" spans="1:3" ht="14.25" customHeight="1">
      <c r="A858" s="89" t="s">
        <v>2383</v>
      </c>
      <c r="B858" s="93" t="s">
        <v>1348</v>
      </c>
      <c r="C858" t="s">
        <v>310</v>
      </c>
    </row>
    <row r="859" spans="1:3" ht="14.25" customHeight="1">
      <c r="A859" s="89" t="s">
        <v>2253</v>
      </c>
      <c r="B859" s="93" t="s">
        <v>1804</v>
      </c>
      <c r="C859" t="s">
        <v>310</v>
      </c>
    </row>
    <row r="860" spans="1:3" ht="14.25" customHeight="1">
      <c r="A860" s="89" t="s">
        <v>94</v>
      </c>
      <c r="B860" s="93" t="s">
        <v>2299</v>
      </c>
      <c r="C860" t="s">
        <v>310</v>
      </c>
    </row>
    <row r="861" spans="1:3" ht="14.25" customHeight="1">
      <c r="A861" s="89" t="s">
        <v>2261</v>
      </c>
      <c r="B861" s="93" t="s">
        <v>1193</v>
      </c>
      <c r="C861" t="s">
        <v>310</v>
      </c>
    </row>
    <row r="862" spans="1:3" ht="14.25" customHeight="1">
      <c r="A862" s="89" t="s">
        <v>2260</v>
      </c>
      <c r="B862" s="93" t="s">
        <v>1979</v>
      </c>
      <c r="C862" t="s">
        <v>310</v>
      </c>
    </row>
    <row r="863" spans="1:3" ht="14.25" customHeight="1">
      <c r="A863" s="89" t="s">
        <v>2126</v>
      </c>
      <c r="B863" s="93" t="s">
        <v>1192</v>
      </c>
      <c r="C863" t="s">
        <v>310</v>
      </c>
    </row>
    <row r="864" spans="1:3" ht="14.25" customHeight="1">
      <c r="A864" s="89" t="s">
        <v>198</v>
      </c>
      <c r="B864" s="93" t="s">
        <v>1164</v>
      </c>
      <c r="C864" t="s">
        <v>310</v>
      </c>
    </row>
    <row r="865" spans="1:3" ht="14.25" customHeight="1">
      <c r="A865" s="89" t="s">
        <v>2135</v>
      </c>
      <c r="B865" s="93" t="s">
        <v>1155</v>
      </c>
      <c r="C865" t="s">
        <v>310</v>
      </c>
    </row>
    <row r="866" spans="1:3" ht="14.25" customHeight="1">
      <c r="A866" s="89" t="s">
        <v>2134</v>
      </c>
      <c r="B866" s="93" t="s">
        <v>1331</v>
      </c>
      <c r="C866" t="s">
        <v>310</v>
      </c>
    </row>
    <row r="867" spans="1:3" ht="14.25" customHeight="1">
      <c r="A867" s="89" t="s">
        <v>2182</v>
      </c>
      <c r="B867" s="93" t="s">
        <v>2154</v>
      </c>
      <c r="C867" t="s">
        <v>310</v>
      </c>
    </row>
    <row r="868" spans="1:3" ht="14.25" customHeight="1">
      <c r="A868" s="89" t="s">
        <v>176</v>
      </c>
      <c r="B868" s="93" t="s">
        <v>1918</v>
      </c>
      <c r="C868" t="s">
        <v>310</v>
      </c>
    </row>
    <row r="869" spans="1:3" ht="14.25" customHeight="1">
      <c r="A869" s="89" t="s">
        <v>2168</v>
      </c>
      <c r="B869" s="93" t="s">
        <v>1497</v>
      </c>
      <c r="C869" t="s">
        <v>310</v>
      </c>
    </row>
    <row r="870" spans="1:3" ht="14.25" customHeight="1">
      <c r="A870" s="89" t="s">
        <v>2167</v>
      </c>
      <c r="B870" s="93" t="s">
        <v>2331</v>
      </c>
      <c r="C870" t="s">
        <v>310</v>
      </c>
    </row>
    <row r="871" spans="1:3" ht="14.25" customHeight="1">
      <c r="A871" s="89" t="s">
        <v>499</v>
      </c>
      <c r="B871" s="158" t="s">
        <v>2222</v>
      </c>
      <c r="C871" t="s">
        <v>1709</v>
      </c>
    </row>
    <row r="872" spans="1:3" ht="14.25" customHeight="1">
      <c r="A872" s="89" t="s">
        <v>1681</v>
      </c>
      <c r="B872" s="158" t="s">
        <v>1791</v>
      </c>
      <c r="C872" t="s">
        <v>1709</v>
      </c>
    </row>
    <row r="873" spans="1:3" ht="14.25" customHeight="1">
      <c r="A873" s="89" t="s">
        <v>309</v>
      </c>
      <c r="B873" s="158" t="s">
        <v>1666</v>
      </c>
      <c r="C873" t="s">
        <v>1709</v>
      </c>
    </row>
    <row r="874" spans="1:3" ht="14.25" customHeight="1">
      <c r="A874" s="89" t="s">
        <v>456</v>
      </c>
      <c r="B874" s="158" t="s">
        <v>1019</v>
      </c>
      <c r="C874" t="s">
        <v>1709</v>
      </c>
    </row>
    <row r="875" spans="1:3" ht="14.25" customHeight="1">
      <c r="A875" s="89" t="s">
        <v>185</v>
      </c>
      <c r="B875" s="158" t="s">
        <v>2377</v>
      </c>
      <c r="C875" t="s">
        <v>1709</v>
      </c>
    </row>
    <row r="876" spans="1:3" ht="14.25" customHeight="1">
      <c r="A876" s="89" t="s">
        <v>2153</v>
      </c>
      <c r="B876" s="158" t="s">
        <v>1665</v>
      </c>
      <c r="C876" t="s">
        <v>1709</v>
      </c>
    </row>
    <row r="877" ht="14.25" customHeight="1">
      <c r="B877" s="159" t="s">
        <v>1997</v>
      </c>
    </row>
    <row r="878" spans="1:3" ht="14.25" customHeight="1">
      <c r="A878" s="89" t="s">
        <v>1725</v>
      </c>
      <c r="B878" s="93" t="s">
        <v>1159</v>
      </c>
      <c r="C878" t="s">
        <v>310</v>
      </c>
    </row>
    <row r="879" spans="1:3" ht="14.25" customHeight="1">
      <c r="A879" s="89" t="s">
        <v>523</v>
      </c>
      <c r="B879" s="93" t="s">
        <v>1593</v>
      </c>
      <c r="C879" t="s">
        <v>310</v>
      </c>
    </row>
    <row r="880" spans="1:3" ht="14.25" customHeight="1">
      <c r="A880" s="89" t="s">
        <v>1734</v>
      </c>
      <c r="B880" s="93" t="s">
        <v>1866</v>
      </c>
      <c r="C880" t="s">
        <v>310</v>
      </c>
    </row>
    <row r="881" spans="1:3" ht="14.25" customHeight="1">
      <c r="A881" s="89" t="s">
        <v>1733</v>
      </c>
      <c r="B881" s="93" t="s">
        <v>1295</v>
      </c>
      <c r="C881" t="s">
        <v>310</v>
      </c>
    </row>
    <row r="882" spans="1:3" ht="14.25" customHeight="1">
      <c r="A882" s="89" t="s">
        <v>1860</v>
      </c>
      <c r="B882" s="93" t="s">
        <v>2310</v>
      </c>
      <c r="C882" t="s">
        <v>310</v>
      </c>
    </row>
    <row r="883" spans="1:3" ht="14.25" customHeight="1">
      <c r="A883" s="89" t="s">
        <v>412</v>
      </c>
      <c r="B883" s="93" t="s">
        <v>2059</v>
      </c>
      <c r="C883" t="s">
        <v>310</v>
      </c>
    </row>
    <row r="884" spans="1:3" ht="14.25" customHeight="1">
      <c r="A884" s="89" t="s">
        <v>1852</v>
      </c>
      <c r="B884" s="93" t="s">
        <v>1229</v>
      </c>
      <c r="C884" t="s">
        <v>310</v>
      </c>
    </row>
    <row r="885" spans="1:3" ht="14.25" customHeight="1">
      <c r="A885" s="89" t="s">
        <v>1851</v>
      </c>
      <c r="B885" s="93" t="s">
        <v>755</v>
      </c>
      <c r="C885" t="s">
        <v>310</v>
      </c>
    </row>
    <row r="886" spans="1:3" ht="14.25" customHeight="1">
      <c r="A886" s="89" t="s">
        <v>2007</v>
      </c>
      <c r="B886" s="93" t="s">
        <v>1449</v>
      </c>
      <c r="C886" t="s">
        <v>310</v>
      </c>
    </row>
    <row r="887" spans="1:3" ht="14.25" customHeight="1">
      <c r="A887" s="89" t="s">
        <v>308</v>
      </c>
      <c r="B887" s="93" t="s">
        <v>1269</v>
      </c>
      <c r="C887" t="s">
        <v>310</v>
      </c>
    </row>
    <row r="888" spans="1:3" ht="14.25" customHeight="1">
      <c r="A888" s="89" t="s">
        <v>1996</v>
      </c>
      <c r="B888" s="93" t="s">
        <v>2198</v>
      </c>
      <c r="C888" t="s">
        <v>310</v>
      </c>
    </row>
    <row r="889" spans="1:3" ht="14.25" customHeight="1">
      <c r="A889" s="89" t="s">
        <v>1995</v>
      </c>
      <c r="B889" s="93" t="s">
        <v>1642</v>
      </c>
      <c r="C889" t="s">
        <v>310</v>
      </c>
    </row>
    <row r="890" spans="1:3" ht="14.25" customHeight="1">
      <c r="A890" s="89" t="s">
        <v>1938</v>
      </c>
      <c r="B890" s="93" t="s">
        <v>1612</v>
      </c>
      <c r="C890" t="s">
        <v>310</v>
      </c>
    </row>
    <row r="891" spans="1:3" ht="14.25" customHeight="1">
      <c r="A891" s="89" t="s">
        <v>339</v>
      </c>
      <c r="B891" s="93" t="s">
        <v>1104</v>
      </c>
      <c r="C891" t="s">
        <v>310</v>
      </c>
    </row>
    <row r="892" spans="1:3" ht="14.25" customHeight="1">
      <c r="A892" s="89" t="s">
        <v>1957</v>
      </c>
      <c r="B892" s="93" t="s">
        <v>2362</v>
      </c>
      <c r="C892" t="s">
        <v>310</v>
      </c>
    </row>
    <row r="893" spans="1:3" ht="14.25" customHeight="1">
      <c r="A893" s="89" t="s">
        <v>1956</v>
      </c>
      <c r="B893" s="93" t="s">
        <v>1476</v>
      </c>
      <c r="C893" t="s">
        <v>310</v>
      </c>
    </row>
    <row r="894" spans="1:3" ht="14.25" customHeight="1">
      <c r="A894" s="89" t="s">
        <v>2231</v>
      </c>
      <c r="B894" s="93" t="s">
        <v>401</v>
      </c>
      <c r="C894" t="s">
        <v>310</v>
      </c>
    </row>
    <row r="895" spans="1:3" ht="14.25" customHeight="1">
      <c r="A895" s="89" t="s">
        <v>110</v>
      </c>
      <c r="B895" s="93" t="s">
        <v>386</v>
      </c>
      <c r="C895" t="s">
        <v>310</v>
      </c>
    </row>
    <row r="896" spans="1:3" ht="14.25" customHeight="1">
      <c r="A896" s="89" t="s">
        <v>2243</v>
      </c>
      <c r="B896" s="93" t="s">
        <v>362</v>
      </c>
      <c r="C896" t="s">
        <v>310</v>
      </c>
    </row>
    <row r="897" spans="1:3" ht="14.25" customHeight="1">
      <c r="A897" s="89" t="s">
        <v>2242</v>
      </c>
      <c r="B897" s="93" t="s">
        <v>536</v>
      </c>
      <c r="C897" t="s">
        <v>310</v>
      </c>
    </row>
    <row r="898" spans="1:3" ht="14.25" customHeight="1">
      <c r="A898" s="89" t="s">
        <v>2374</v>
      </c>
      <c r="B898" s="93" t="s">
        <v>2051</v>
      </c>
      <c r="C898" t="s">
        <v>310</v>
      </c>
    </row>
    <row r="899" spans="1:3" ht="14.25" customHeight="1">
      <c r="A899" s="89" t="s">
        <v>31</v>
      </c>
      <c r="B899" s="93" t="s">
        <v>2096</v>
      </c>
      <c r="C899" t="s">
        <v>310</v>
      </c>
    </row>
    <row r="900" spans="1:3" ht="14.25" customHeight="1">
      <c r="A900" s="89" t="s">
        <v>2361</v>
      </c>
      <c r="B900" s="93" t="s">
        <v>1320</v>
      </c>
      <c r="C900" t="s">
        <v>310</v>
      </c>
    </row>
    <row r="901" spans="1:3" ht="14.25" customHeight="1">
      <c r="A901" s="89" t="s">
        <v>2360</v>
      </c>
      <c r="B901" s="93" t="s">
        <v>1836</v>
      </c>
      <c r="C901" t="s">
        <v>310</v>
      </c>
    </row>
    <row r="902" spans="1:3" ht="14.25" customHeight="1">
      <c r="A902" s="89" t="s">
        <v>2152</v>
      </c>
      <c r="B902" s="93" t="s">
        <v>393</v>
      </c>
      <c r="C902" t="s">
        <v>310</v>
      </c>
    </row>
    <row r="903" spans="1:3" ht="14.25" customHeight="1">
      <c r="A903" s="89" t="s">
        <v>192</v>
      </c>
      <c r="B903" s="93" t="s">
        <v>378</v>
      </c>
      <c r="C903" t="s">
        <v>310</v>
      </c>
    </row>
    <row r="904" spans="1:3" ht="14.25" customHeight="1">
      <c r="A904" s="89" t="s">
        <v>2142</v>
      </c>
      <c r="B904" s="93" t="s">
        <v>371</v>
      </c>
      <c r="C904" t="s">
        <v>310</v>
      </c>
    </row>
    <row r="905" spans="1:3" ht="14.25" customHeight="1">
      <c r="A905" s="89" t="s">
        <v>2141</v>
      </c>
      <c r="B905" s="93" t="s">
        <v>522</v>
      </c>
      <c r="C905" t="s">
        <v>310</v>
      </c>
    </row>
    <row r="906" spans="1:3" ht="14.25" customHeight="1">
      <c r="A906" s="89" t="s">
        <v>2105</v>
      </c>
      <c r="B906" s="93" t="s">
        <v>2373</v>
      </c>
      <c r="C906" t="s">
        <v>310</v>
      </c>
    </row>
    <row r="907" spans="1:3" ht="14.25" customHeight="1">
      <c r="A907" s="89" t="s">
        <v>213</v>
      </c>
      <c r="B907" s="93" t="s">
        <v>1692</v>
      </c>
      <c r="C907" t="s">
        <v>310</v>
      </c>
    </row>
    <row r="908" spans="1:3" ht="14.25" customHeight="1">
      <c r="A908" s="89" t="s">
        <v>2116</v>
      </c>
      <c r="B908" s="93" t="s">
        <v>1621</v>
      </c>
      <c r="C908" t="s">
        <v>310</v>
      </c>
    </row>
    <row r="909" spans="1:3" ht="14.25" customHeight="1">
      <c r="A909" s="89" t="s">
        <v>2115</v>
      </c>
      <c r="B909" s="93" t="s">
        <v>2209</v>
      </c>
      <c r="C909" t="s">
        <v>310</v>
      </c>
    </row>
    <row r="910" spans="1:3" ht="14.25" customHeight="1">
      <c r="A910" s="89" t="s">
        <v>1007</v>
      </c>
      <c r="B910" s="158" t="s">
        <v>2222</v>
      </c>
      <c r="C910" t="s">
        <v>411</v>
      </c>
    </row>
    <row r="911" spans="1:3" ht="14.25" customHeight="1">
      <c r="A911" s="89" t="s">
        <v>2394</v>
      </c>
      <c r="B911" s="158" t="s">
        <v>1791</v>
      </c>
      <c r="C911" t="s">
        <v>411</v>
      </c>
    </row>
    <row r="912" spans="1:3" ht="14.25" customHeight="1">
      <c r="A912" s="89" t="s">
        <v>833</v>
      </c>
      <c r="B912" s="158" t="s">
        <v>1666</v>
      </c>
      <c r="C912" t="s">
        <v>411</v>
      </c>
    </row>
    <row r="913" spans="1:3" ht="14.25" customHeight="1">
      <c r="A913" s="89" t="s">
        <v>962</v>
      </c>
      <c r="B913" s="158" t="s">
        <v>1019</v>
      </c>
      <c r="C913" t="s">
        <v>411</v>
      </c>
    </row>
    <row r="914" spans="1:3" ht="14.25" customHeight="1">
      <c r="A914" s="89" t="s">
        <v>716</v>
      </c>
      <c r="B914" s="158" t="s">
        <v>2377</v>
      </c>
      <c r="C914" t="s">
        <v>411</v>
      </c>
    </row>
    <row r="915" spans="1:3" ht="14.25" customHeight="1">
      <c r="A915" s="89" t="s">
        <v>1457</v>
      </c>
      <c r="B915" s="158" t="s">
        <v>1665</v>
      </c>
      <c r="C915" t="s">
        <v>411</v>
      </c>
    </row>
    <row r="916" spans="1:2" ht="14.25" customHeight="1">
      <c r="A916" s="89"/>
      <c r="B916" s="159" t="s">
        <v>1589</v>
      </c>
    </row>
    <row r="917" spans="1:3" ht="14.25" customHeight="1">
      <c r="A917" t="s">
        <v>314</v>
      </c>
      <c r="B917" s="38" t="s">
        <v>973</v>
      </c>
      <c r="C917" t="s">
        <v>1978</v>
      </c>
    </row>
    <row r="918" spans="1:3" ht="14.25" customHeight="1">
      <c r="A918" t="s">
        <v>2133</v>
      </c>
      <c r="B918" s="38" t="s">
        <v>973</v>
      </c>
      <c r="C918" t="s">
        <v>1978</v>
      </c>
    </row>
    <row r="919" spans="1:3" ht="14.25" customHeight="1">
      <c r="A919" t="s">
        <v>972</v>
      </c>
      <c r="B919" s="38" t="s">
        <v>973</v>
      </c>
      <c r="C919" t="s">
        <v>1978</v>
      </c>
    </row>
    <row r="920" spans="1:4" ht="14.25" customHeight="1">
      <c r="A920" t="s">
        <v>1599</v>
      </c>
      <c r="B920" s="38" t="s">
        <v>973</v>
      </c>
      <c r="C920" t="s">
        <v>1978</v>
      </c>
      <c r="D920" s="38"/>
    </row>
    <row r="921" spans="1:3" ht="14.25" customHeight="1">
      <c r="A921" s="45" t="s">
        <v>2359</v>
      </c>
      <c r="B921" s="46" t="s">
        <v>723</v>
      </c>
      <c r="C921" t="s">
        <v>1978</v>
      </c>
    </row>
    <row r="922" spans="1:3" ht="14.25" customHeight="1">
      <c r="A922" s="45" t="s">
        <v>1598</v>
      </c>
      <c r="B922" s="46" t="s">
        <v>376</v>
      </c>
      <c r="C922" t="s">
        <v>1978</v>
      </c>
    </row>
    <row r="923" spans="1:3" ht="14.25" customHeight="1">
      <c r="A923" t="s">
        <v>169</v>
      </c>
      <c r="B923" s="38" t="s">
        <v>127</v>
      </c>
      <c r="C923" t="s">
        <v>1978</v>
      </c>
    </row>
    <row r="924" spans="1:3" ht="14.25" customHeight="1">
      <c r="A924" s="340" t="s">
        <v>1055</v>
      </c>
      <c r="B924" s="341" t="s">
        <v>2268</v>
      </c>
      <c r="C924" s="340" t="s">
        <v>1978</v>
      </c>
    </row>
    <row r="925" ht="14.25" customHeight="1">
      <c r="B925" s="369" t="s">
        <v>47</v>
      </c>
    </row>
    <row r="926" spans="1:3" ht="14.25" customHeight="1">
      <c r="A926" s="207" t="s">
        <v>615</v>
      </c>
      <c r="B926" s="208" t="s">
        <v>1330</v>
      </c>
      <c r="C926" s="207" t="s">
        <v>1000</v>
      </c>
    </row>
    <row r="927" spans="1:3" ht="14.25" customHeight="1">
      <c r="A927" s="207" t="s">
        <v>1820</v>
      </c>
      <c r="B927" s="208" t="s">
        <v>330</v>
      </c>
      <c r="C927" s="207" t="s">
        <v>1000</v>
      </c>
    </row>
    <row r="928" spans="1:3" ht="14.25" customHeight="1">
      <c r="A928" s="207" t="s">
        <v>644</v>
      </c>
      <c r="B928" s="208" t="s">
        <v>37</v>
      </c>
      <c r="C928" s="207" t="s">
        <v>1000</v>
      </c>
    </row>
    <row r="929" spans="1:3" ht="14.25" customHeight="1">
      <c r="A929" s="207" t="s">
        <v>921</v>
      </c>
      <c r="B929" s="208" t="s">
        <v>1378</v>
      </c>
      <c r="C929" s="207" t="s">
        <v>1000</v>
      </c>
    </row>
    <row r="930" spans="1:3" ht="14.25" customHeight="1">
      <c r="A930" s="207" t="s">
        <v>46</v>
      </c>
      <c r="B930" s="208" t="s">
        <v>1221</v>
      </c>
      <c r="C930" s="207" t="s">
        <v>1000</v>
      </c>
    </row>
    <row r="931" spans="1:3" ht="14.25" customHeight="1">
      <c r="A931" s="207" t="s">
        <v>700</v>
      </c>
      <c r="B931" s="208" t="s">
        <v>1627</v>
      </c>
      <c r="C931" s="207" t="s">
        <v>1000</v>
      </c>
    </row>
    <row r="932" spans="1:3" ht="14.25" customHeight="1">
      <c r="A932" s="207" t="s">
        <v>430</v>
      </c>
      <c r="B932" s="208" t="s">
        <v>1300</v>
      </c>
      <c r="C932" s="207" t="s">
        <v>1000</v>
      </c>
    </row>
    <row r="933" spans="1:3" ht="14.25" customHeight="1">
      <c r="A933" s="207" t="s">
        <v>1046</v>
      </c>
      <c r="B933" s="208" t="s">
        <v>813</v>
      </c>
      <c r="C933" s="207" t="s">
        <v>1000</v>
      </c>
    </row>
    <row r="934" spans="1:3" ht="14.25" customHeight="1">
      <c r="A934" s="207" t="s">
        <v>1653</v>
      </c>
      <c r="B934" s="208" t="s">
        <v>1800</v>
      </c>
      <c r="C934" s="207" t="s">
        <v>1000</v>
      </c>
    </row>
    <row r="935" spans="1:3" ht="14.25" customHeight="1">
      <c r="A935" s="207"/>
      <c r="B935" s="208" t="s">
        <v>77</v>
      </c>
      <c r="C935" s="207" t="s">
        <v>1000</v>
      </c>
    </row>
    <row r="936" spans="1:3" ht="14.25" customHeight="1">
      <c r="A936" s="207"/>
      <c r="B936" s="208" t="s">
        <v>1496</v>
      </c>
      <c r="C936" s="207" t="s">
        <v>1000</v>
      </c>
    </row>
    <row r="937" spans="1:3" ht="14.25" customHeight="1">
      <c r="A937" s="207" t="s">
        <v>299</v>
      </c>
      <c r="B937" s="208" t="s">
        <v>643</v>
      </c>
      <c r="C937" s="207" t="s">
        <v>1000</v>
      </c>
    </row>
    <row r="938" spans="1:3" ht="14.25" customHeight="1">
      <c r="A938" s="207" t="s">
        <v>168</v>
      </c>
      <c r="B938" s="208" t="s">
        <v>1179</v>
      </c>
      <c r="C938" s="207" t="s">
        <v>1000</v>
      </c>
    </row>
    <row r="939" spans="1:3" ht="14.25" customHeight="1">
      <c r="A939" s="207" t="s">
        <v>1304</v>
      </c>
      <c r="B939" s="208" t="s">
        <v>1052</v>
      </c>
      <c r="C939" s="207" t="s">
        <v>1000</v>
      </c>
    </row>
    <row r="940" spans="1:3" ht="14.25" customHeight="1">
      <c r="A940" s="207" t="s">
        <v>2006</v>
      </c>
      <c r="B940" s="208" t="s">
        <v>1052</v>
      </c>
      <c r="C940" s="207" t="s">
        <v>1000</v>
      </c>
    </row>
    <row r="941" spans="1:3" ht="14.25" customHeight="1">
      <c r="A941" s="207" t="s">
        <v>950</v>
      </c>
      <c r="B941" s="208" t="s">
        <v>545</v>
      </c>
      <c r="C941" s="207" t="s">
        <v>1000</v>
      </c>
    </row>
    <row r="942" spans="1:3" ht="25.5">
      <c r="A942" s="207"/>
      <c r="B942" s="208" t="s">
        <v>602</v>
      </c>
      <c r="C942" s="207" t="s">
        <v>1000</v>
      </c>
    </row>
    <row r="943" spans="1:3" ht="14.25" customHeight="1">
      <c r="A943" s="207" t="s">
        <v>1006</v>
      </c>
      <c r="B943" s="208" t="s">
        <v>63</v>
      </c>
      <c r="C943" s="207" t="s">
        <v>1000</v>
      </c>
    </row>
    <row r="944" spans="1:3" ht="14.25" customHeight="1">
      <c r="A944" s="207" t="s">
        <v>1448</v>
      </c>
      <c r="B944" s="208" t="s">
        <v>1893</v>
      </c>
      <c r="C944" s="207" t="s">
        <v>1000</v>
      </c>
    </row>
    <row r="945" spans="1:3" ht="14.25" customHeight="1">
      <c r="A945" s="207" t="s">
        <v>1691</v>
      </c>
      <c r="B945" s="208" t="s">
        <v>36</v>
      </c>
      <c r="C945" s="207" t="s">
        <v>1000</v>
      </c>
    </row>
    <row r="946" spans="1:3" ht="14.25" customHeight="1">
      <c r="A946" s="207"/>
      <c r="B946" s="208" t="s">
        <v>109</v>
      </c>
      <c r="C946" s="207" t="s">
        <v>1000</v>
      </c>
    </row>
    <row r="947" spans="1:3" ht="14.25" customHeight="1">
      <c r="A947" s="207" t="s">
        <v>511</v>
      </c>
      <c r="B947" s="208" t="s">
        <v>601</v>
      </c>
      <c r="C947" s="207" t="s">
        <v>1000</v>
      </c>
    </row>
    <row r="948" spans="1:3" ht="14.25" customHeight="1">
      <c r="A948" s="207" t="s">
        <v>2151</v>
      </c>
      <c r="B948" s="208" t="s">
        <v>803</v>
      </c>
      <c r="C948" s="207" t="s">
        <v>1000</v>
      </c>
    </row>
    <row r="949" spans="1:3" ht="14.25" customHeight="1">
      <c r="A949" s="207" t="s">
        <v>1066</v>
      </c>
      <c r="B949" s="208" t="s">
        <v>1475</v>
      </c>
      <c r="C949" s="207" t="s">
        <v>1000</v>
      </c>
    </row>
    <row r="950" spans="1:3" ht="12.75">
      <c r="A950" s="207" t="s">
        <v>2347</v>
      </c>
      <c r="B950" s="208" t="s">
        <v>586</v>
      </c>
      <c r="C950" s="207" t="s">
        <v>1000</v>
      </c>
    </row>
    <row r="951" spans="1:3" ht="12.75">
      <c r="A951" s="207" t="s">
        <v>1095</v>
      </c>
      <c r="B951" s="208" t="s">
        <v>832</v>
      </c>
      <c r="C951" s="207" t="s">
        <v>1000</v>
      </c>
    </row>
    <row r="952" spans="1:3" ht="12.75">
      <c r="A952" s="207" t="s">
        <v>1955</v>
      </c>
      <c r="B952" s="208" t="s">
        <v>2161</v>
      </c>
      <c r="C952" s="207" t="s">
        <v>1000</v>
      </c>
    </row>
    <row r="953" ht="14.25" customHeight="1">
      <c r="B953" s="159" t="s">
        <v>154</v>
      </c>
    </row>
    <row r="954" spans="1:3" ht="14.25" customHeight="1">
      <c r="A954" s="89" t="s">
        <v>1018</v>
      </c>
      <c r="B954" s="158" t="s">
        <v>258</v>
      </c>
      <c r="C954" t="s">
        <v>1819</v>
      </c>
    </row>
    <row r="955" spans="1:3" ht="14.25" customHeight="1">
      <c r="A955" s="89" t="s">
        <v>2293</v>
      </c>
      <c r="B955" s="158" t="s">
        <v>2208</v>
      </c>
      <c r="C955" t="s">
        <v>1819</v>
      </c>
    </row>
    <row r="956" spans="1:3" ht="14.25" customHeight="1">
      <c r="A956" s="89" t="s">
        <v>1641</v>
      </c>
      <c r="B956" s="158" t="s">
        <v>574</v>
      </c>
      <c r="C956" t="s">
        <v>1819</v>
      </c>
    </row>
    <row r="957" spans="1:3" ht="14.25" customHeight="1">
      <c r="A957" s="89" t="s">
        <v>573</v>
      </c>
      <c r="B957" s="158" t="s">
        <v>1083</v>
      </c>
      <c r="C957" t="s">
        <v>1819</v>
      </c>
    </row>
    <row r="958" spans="1:3" ht="14.25" customHeight="1">
      <c r="A958" s="89" t="s">
        <v>1228</v>
      </c>
      <c r="B958" s="158" t="s">
        <v>1029</v>
      </c>
      <c r="C958" t="s">
        <v>1819</v>
      </c>
    </row>
    <row r="959" spans="1:3" ht="14.25" customHeight="1">
      <c r="A959" s="89" t="s">
        <v>585</v>
      </c>
      <c r="B959" s="158" t="s">
        <v>24</v>
      </c>
      <c r="C959" t="s">
        <v>1819</v>
      </c>
    </row>
    <row r="960" spans="1:3" ht="14.25" customHeight="1">
      <c r="A960" t="s">
        <v>1558</v>
      </c>
      <c r="B960" s="158" t="s">
        <v>572</v>
      </c>
      <c r="C960" t="s">
        <v>1819</v>
      </c>
    </row>
    <row r="961" spans="1:3" ht="14.25" customHeight="1">
      <c r="A961" t="s">
        <v>298</v>
      </c>
      <c r="B961" s="38" t="s">
        <v>2330</v>
      </c>
      <c r="C961" t="s">
        <v>1819</v>
      </c>
    </row>
    <row r="962" spans="1:3" ht="14.25" customHeight="1">
      <c r="A962" s="89" t="s">
        <v>2086</v>
      </c>
      <c r="B962" s="158" t="s">
        <v>258</v>
      </c>
      <c r="C962" t="s">
        <v>1819</v>
      </c>
    </row>
    <row r="963" ht="14.25" customHeight="1">
      <c r="B963" s="159" t="s">
        <v>2089</v>
      </c>
    </row>
    <row r="964" spans="1:3" ht="14.25" customHeight="1">
      <c r="A964" s="89" t="s">
        <v>1163</v>
      </c>
      <c r="B964" s="158" t="s">
        <v>258</v>
      </c>
      <c r="C964" t="s">
        <v>521</v>
      </c>
    </row>
    <row r="965" spans="1:3" ht="14.25" customHeight="1">
      <c r="A965" s="89" t="s">
        <v>54</v>
      </c>
      <c r="B965" s="158" t="s">
        <v>2208</v>
      </c>
      <c r="C965" t="s">
        <v>521</v>
      </c>
    </row>
    <row r="966" spans="1:3" ht="14.25" customHeight="1">
      <c r="A966" s="89" t="s">
        <v>622</v>
      </c>
      <c r="B966" s="158" t="s">
        <v>574</v>
      </c>
      <c r="C966" t="s">
        <v>521</v>
      </c>
    </row>
    <row r="967" spans="1:3" ht="14.25" customHeight="1">
      <c r="A967" s="89" t="s">
        <v>1551</v>
      </c>
      <c r="B967" s="158" t="s">
        <v>1083</v>
      </c>
      <c r="C967" t="s">
        <v>521</v>
      </c>
    </row>
    <row r="968" spans="1:3" ht="14.25" customHeight="1">
      <c r="A968" s="89" t="s">
        <v>794</v>
      </c>
      <c r="B968" s="158" t="s">
        <v>1029</v>
      </c>
      <c r="C968" t="s">
        <v>521</v>
      </c>
    </row>
    <row r="969" spans="1:3" ht="14.25" customHeight="1">
      <c r="A969" s="89" t="s">
        <v>1565</v>
      </c>
      <c r="B969" s="158" t="s">
        <v>24</v>
      </c>
      <c r="C969" t="s">
        <v>521</v>
      </c>
    </row>
    <row r="970" spans="1:3" ht="14.25" customHeight="1">
      <c r="A970" t="s">
        <v>579</v>
      </c>
      <c r="B970" s="158" t="s">
        <v>572</v>
      </c>
      <c r="C970" t="s">
        <v>521</v>
      </c>
    </row>
    <row r="971" spans="1:3" ht="14.25" customHeight="1">
      <c r="A971" t="s">
        <v>1917</v>
      </c>
      <c r="B971" s="38" t="s">
        <v>2330</v>
      </c>
      <c r="C971" t="s">
        <v>521</v>
      </c>
    </row>
    <row r="972" spans="1:3" ht="14.25" customHeight="1">
      <c r="A972" s="89" t="s">
        <v>152</v>
      </c>
      <c r="B972" s="158" t="s">
        <v>258</v>
      </c>
      <c r="C972" t="s">
        <v>521</v>
      </c>
    </row>
    <row r="973" ht="14.25" customHeight="1">
      <c r="B973" s="159" t="s">
        <v>1561</v>
      </c>
    </row>
    <row r="974" spans="1:3" ht="14.25" customHeight="1">
      <c r="A974" s="89" t="s">
        <v>2034</v>
      </c>
      <c r="B974" s="158" t="s">
        <v>258</v>
      </c>
      <c r="C974" t="s">
        <v>897</v>
      </c>
    </row>
    <row r="975" spans="1:3" ht="14.25" customHeight="1">
      <c r="A975" s="89" t="s">
        <v>721</v>
      </c>
      <c r="B975" s="158" t="s">
        <v>2208</v>
      </c>
      <c r="C975" t="s">
        <v>897</v>
      </c>
    </row>
    <row r="976" spans="1:3" ht="14.25" customHeight="1">
      <c r="A976" s="89" t="s">
        <v>212</v>
      </c>
      <c r="B976" s="158" t="s">
        <v>574</v>
      </c>
      <c r="C976" t="s">
        <v>897</v>
      </c>
    </row>
    <row r="977" spans="1:3" ht="14.25" customHeight="1">
      <c r="A977" s="89" t="s">
        <v>2095</v>
      </c>
      <c r="B977" s="158" t="s">
        <v>1083</v>
      </c>
      <c r="C977" t="s">
        <v>897</v>
      </c>
    </row>
    <row r="978" spans="1:3" ht="14.25" customHeight="1">
      <c r="A978" s="89" t="s">
        <v>405</v>
      </c>
      <c r="B978" s="158" t="s">
        <v>1029</v>
      </c>
      <c r="C978" t="s">
        <v>897</v>
      </c>
    </row>
    <row r="979" spans="1:3" ht="14.25" customHeight="1">
      <c r="A979" s="89" t="s">
        <v>2114</v>
      </c>
      <c r="B979" s="158" t="s">
        <v>24</v>
      </c>
      <c r="C979" t="s">
        <v>897</v>
      </c>
    </row>
    <row r="980" spans="1:3" ht="14.25" customHeight="1">
      <c r="A980" t="s">
        <v>151</v>
      </c>
      <c r="B980" s="158" t="s">
        <v>572</v>
      </c>
      <c r="C980" t="s">
        <v>897</v>
      </c>
    </row>
    <row r="981" spans="1:3" ht="14.25" customHeight="1">
      <c r="A981" t="s">
        <v>1103</v>
      </c>
      <c r="B981" s="38" t="s">
        <v>2330</v>
      </c>
      <c r="C981" t="s">
        <v>897</v>
      </c>
    </row>
    <row r="982" spans="1:3" ht="14.25" customHeight="1">
      <c r="A982" s="89" t="s">
        <v>578</v>
      </c>
      <c r="B982" s="158" t="s">
        <v>258</v>
      </c>
      <c r="C982" t="s">
        <v>897</v>
      </c>
    </row>
    <row r="983" ht="14.25" customHeight="1">
      <c r="B983" s="159" t="s">
        <v>25</v>
      </c>
    </row>
    <row r="984" spans="1:3" ht="14.25" customHeight="1">
      <c r="A984" s="89" t="s">
        <v>887</v>
      </c>
      <c r="B984" s="158" t="s">
        <v>258</v>
      </c>
      <c r="C984" t="s">
        <v>2017</v>
      </c>
    </row>
    <row r="985" spans="1:3" ht="14.25" customHeight="1">
      <c r="A985" s="89" t="s">
        <v>2125</v>
      </c>
      <c r="B985" s="158" t="s">
        <v>2208</v>
      </c>
      <c r="C985" t="s">
        <v>2017</v>
      </c>
    </row>
    <row r="986" spans="1:3" ht="14.25" customHeight="1">
      <c r="A986" s="89" t="s">
        <v>1474</v>
      </c>
      <c r="B986" s="158" t="s">
        <v>574</v>
      </c>
      <c r="C986" t="s">
        <v>2017</v>
      </c>
    </row>
    <row r="987" spans="1:3" ht="14.25" customHeight="1">
      <c r="A987" s="89" t="s">
        <v>685</v>
      </c>
      <c r="B987" s="158" t="s">
        <v>1083</v>
      </c>
      <c r="C987" t="s">
        <v>2017</v>
      </c>
    </row>
    <row r="988" spans="1:3" ht="14.25" customHeight="1">
      <c r="A988" s="89" t="s">
        <v>1065</v>
      </c>
      <c r="B988" s="158" t="s">
        <v>1029</v>
      </c>
      <c r="C988" t="s">
        <v>2017</v>
      </c>
    </row>
    <row r="989" spans="1:3" ht="14.25" customHeight="1">
      <c r="A989" s="89" t="s">
        <v>699</v>
      </c>
      <c r="B989" s="158" t="s">
        <v>24</v>
      </c>
      <c r="C989" t="s">
        <v>2017</v>
      </c>
    </row>
    <row r="990" spans="1:3" ht="14.25" customHeight="1">
      <c r="A990" t="s">
        <v>1408</v>
      </c>
      <c r="B990" s="158" t="s">
        <v>572</v>
      </c>
      <c r="C990" t="s">
        <v>2017</v>
      </c>
    </row>
    <row r="991" spans="1:3" ht="14.25" customHeight="1">
      <c r="A991" t="s">
        <v>445</v>
      </c>
      <c r="B991" s="38" t="s">
        <v>2330</v>
      </c>
      <c r="C991" t="s">
        <v>2017</v>
      </c>
    </row>
    <row r="992" spans="1:3" ht="14.25" customHeight="1">
      <c r="A992" s="89" t="s">
        <v>2252</v>
      </c>
      <c r="B992" s="158" t="s">
        <v>258</v>
      </c>
      <c r="C992" t="s">
        <v>2017</v>
      </c>
    </row>
    <row r="993" ht="14.25" customHeight="1">
      <c r="B993" s="159" t="s">
        <v>693</v>
      </c>
    </row>
    <row r="994" spans="1:3" ht="14.25" customHeight="1">
      <c r="A994" s="89" t="s">
        <v>535</v>
      </c>
      <c r="B994" s="158" t="s">
        <v>258</v>
      </c>
      <c r="C994" t="s">
        <v>1178</v>
      </c>
    </row>
    <row r="995" spans="1:3" ht="14.25" customHeight="1">
      <c r="A995" s="89" t="s">
        <v>1597</v>
      </c>
      <c r="B995" s="158" t="s">
        <v>2208</v>
      </c>
      <c r="C995" t="s">
        <v>1178</v>
      </c>
    </row>
    <row r="996" spans="1:3" ht="14.25" customHeight="1">
      <c r="A996" s="89" t="s">
        <v>2329</v>
      </c>
      <c r="B996" s="158" t="s">
        <v>574</v>
      </c>
      <c r="C996" t="s">
        <v>1178</v>
      </c>
    </row>
    <row r="997" spans="1:3" ht="14.25" customHeight="1">
      <c r="A997" s="89" t="s">
        <v>30</v>
      </c>
      <c r="B997" s="158" t="s">
        <v>1083</v>
      </c>
      <c r="C997" t="s">
        <v>1178</v>
      </c>
    </row>
    <row r="998" spans="1:3" ht="14.25" customHeight="1">
      <c r="A998" s="89" t="s">
        <v>1872</v>
      </c>
      <c r="B998" s="158" t="s">
        <v>1029</v>
      </c>
      <c r="C998" t="s">
        <v>1178</v>
      </c>
    </row>
    <row r="999" spans="1:3" ht="14.25" customHeight="1">
      <c r="A999" s="89" t="s">
        <v>45</v>
      </c>
      <c r="B999" s="158" t="s">
        <v>24</v>
      </c>
      <c r="C999" t="s">
        <v>1178</v>
      </c>
    </row>
    <row r="1000" spans="1:3" ht="14.25" customHeight="1">
      <c r="A1000" t="s">
        <v>2251</v>
      </c>
      <c r="B1000" s="158" t="s">
        <v>572</v>
      </c>
      <c r="C1000" t="s">
        <v>1178</v>
      </c>
    </row>
    <row r="1001" spans="1:3" ht="14.25" customHeight="1">
      <c r="A1001" t="s">
        <v>831</v>
      </c>
      <c r="B1001" s="38" t="s">
        <v>2330</v>
      </c>
      <c r="C1001" t="s">
        <v>1178</v>
      </c>
    </row>
    <row r="1002" spans="1:3" ht="14.25" customHeight="1">
      <c r="A1002" s="89" t="s">
        <v>1407</v>
      </c>
      <c r="B1002" s="158" t="s">
        <v>258</v>
      </c>
      <c r="C1002" t="s">
        <v>1178</v>
      </c>
    </row>
    <row r="1003" ht="14.25" customHeight="1">
      <c r="B1003" s="159" t="s">
        <v>2060</v>
      </c>
    </row>
    <row r="1004" spans="1:3" ht="14.25" customHeight="1">
      <c r="A1004" s="89" t="s">
        <v>1542</v>
      </c>
      <c r="B1004" s="158" t="s">
        <v>258</v>
      </c>
      <c r="C1004" t="s">
        <v>12</v>
      </c>
    </row>
    <row r="1005" spans="1:3" ht="14.25" customHeight="1">
      <c r="A1005" s="89" t="s">
        <v>510</v>
      </c>
      <c r="B1005" s="158" t="s">
        <v>2208</v>
      </c>
      <c r="C1005" t="s">
        <v>12</v>
      </c>
    </row>
    <row r="1006" spans="1:3" ht="14.25" customHeight="1">
      <c r="A1006" s="89" t="s">
        <v>971</v>
      </c>
      <c r="B1006" s="158" t="s">
        <v>574</v>
      </c>
      <c r="C1006" t="s">
        <v>12</v>
      </c>
    </row>
    <row r="1007" spans="1:3" ht="14.25" customHeight="1">
      <c r="A1007" s="89" t="s">
        <v>1206</v>
      </c>
      <c r="B1007" s="158" t="s">
        <v>1083</v>
      </c>
      <c r="C1007" t="s">
        <v>12</v>
      </c>
    </row>
    <row r="1008" spans="1:3" ht="14.25" customHeight="1">
      <c r="A1008" s="89" t="s">
        <v>754</v>
      </c>
      <c r="B1008" s="158" t="s">
        <v>1029</v>
      </c>
      <c r="C1008" t="s">
        <v>12</v>
      </c>
    </row>
    <row r="1009" spans="1:3" ht="14.25" customHeight="1">
      <c r="A1009" s="89" t="s">
        <v>1133</v>
      </c>
      <c r="B1009" s="158" t="s">
        <v>24</v>
      </c>
      <c r="C1009" t="s">
        <v>12</v>
      </c>
    </row>
    <row r="1010" spans="1:3" ht="14.25" customHeight="1">
      <c r="A1010" t="s">
        <v>1040</v>
      </c>
      <c r="B1010" s="158" t="s">
        <v>572</v>
      </c>
      <c r="C1010" t="s">
        <v>12</v>
      </c>
    </row>
    <row r="1011" spans="1:3" ht="14.25" customHeight="1">
      <c r="A1011" t="s">
        <v>2150</v>
      </c>
      <c r="B1011" s="38" t="s">
        <v>2330</v>
      </c>
      <c r="C1011" t="s">
        <v>12</v>
      </c>
    </row>
    <row r="1012" spans="1:3" ht="14.25" customHeight="1">
      <c r="A1012" s="89" t="s">
        <v>400</v>
      </c>
      <c r="B1012" s="158" t="s">
        <v>258</v>
      </c>
      <c r="C1012" t="s">
        <v>12</v>
      </c>
    </row>
    <row r="1013" ht="14.25" customHeight="1">
      <c r="B1013" s="159" t="s">
        <v>501</v>
      </c>
    </row>
    <row r="1014" spans="1:3" ht="14.25" customHeight="1">
      <c r="A1014" s="89" t="s">
        <v>698</v>
      </c>
      <c r="B1014" s="158" t="s">
        <v>258</v>
      </c>
      <c r="C1014" t="s">
        <v>2104</v>
      </c>
    </row>
    <row r="1015" spans="1:3" ht="14.25" customHeight="1">
      <c r="A1015" s="89" t="s">
        <v>2050</v>
      </c>
      <c r="B1015" s="158" t="s">
        <v>2208</v>
      </c>
      <c r="C1015" t="s">
        <v>2104</v>
      </c>
    </row>
    <row r="1016" spans="1:3" ht="14.25" customHeight="1">
      <c r="A1016" s="89" t="s">
        <v>1249</v>
      </c>
      <c r="B1016" s="158" t="s">
        <v>574</v>
      </c>
      <c r="C1016" t="s">
        <v>2104</v>
      </c>
    </row>
    <row r="1017" spans="1:3" ht="14.25" customHeight="1">
      <c r="A1017" s="89" t="s">
        <v>876</v>
      </c>
      <c r="B1017" s="158" t="s">
        <v>1083</v>
      </c>
      <c r="C1017" t="s">
        <v>2104</v>
      </c>
    </row>
    <row r="1018" spans="1:3" ht="14.25" customHeight="1">
      <c r="A1018" s="89" t="s">
        <v>1620</v>
      </c>
      <c r="B1018" s="158" t="s">
        <v>1029</v>
      </c>
      <c r="C1018" t="s">
        <v>2104</v>
      </c>
    </row>
    <row r="1019" spans="1:3" ht="14.25" customHeight="1">
      <c r="A1019" s="89" t="s">
        <v>886</v>
      </c>
      <c r="B1019" s="158" t="s">
        <v>24</v>
      </c>
      <c r="C1019" t="s">
        <v>2104</v>
      </c>
    </row>
    <row r="1020" spans="1:3" ht="14.25" customHeight="1">
      <c r="A1020" t="s">
        <v>1325</v>
      </c>
      <c r="B1020" s="158" t="s">
        <v>572</v>
      </c>
      <c r="C1020" t="s">
        <v>2104</v>
      </c>
    </row>
    <row r="1021" spans="1:3" ht="14.25" customHeight="1">
      <c r="A1021" t="s">
        <v>93</v>
      </c>
      <c r="B1021" s="38" t="s">
        <v>2330</v>
      </c>
      <c r="C1021" t="s">
        <v>2104</v>
      </c>
    </row>
    <row r="1022" spans="1:3" ht="14.25" customHeight="1">
      <c r="A1022" s="89" t="s">
        <v>1803</v>
      </c>
      <c r="B1022" s="158" t="s">
        <v>258</v>
      </c>
      <c r="C1022" t="s">
        <v>2104</v>
      </c>
    </row>
    <row r="1023" ht="14.25" customHeight="1">
      <c r="B1023" s="159" t="s">
        <v>881</v>
      </c>
    </row>
    <row r="1024" spans="1:3" ht="14.25" customHeight="1">
      <c r="A1024" s="89" t="s">
        <v>44</v>
      </c>
      <c r="B1024" s="158" t="s">
        <v>258</v>
      </c>
      <c r="C1024" t="s">
        <v>1573</v>
      </c>
    </row>
    <row r="1025" spans="1:3" ht="14.25" customHeight="1">
      <c r="A1025" s="89" t="s">
        <v>1205</v>
      </c>
      <c r="B1025" s="158" t="s">
        <v>2208</v>
      </c>
      <c r="C1025" t="s">
        <v>1573</v>
      </c>
    </row>
    <row r="1026" spans="1:3" ht="14.25" customHeight="1">
      <c r="A1026" s="89" t="s">
        <v>1724</v>
      </c>
      <c r="B1026" s="158" t="s">
        <v>574</v>
      </c>
      <c r="C1026" t="s">
        <v>1573</v>
      </c>
    </row>
    <row r="1027" spans="1:3" ht="14.25" customHeight="1">
      <c r="A1027" s="89" t="s">
        <v>509</v>
      </c>
      <c r="B1027" s="158" t="s">
        <v>1083</v>
      </c>
      <c r="C1027" t="s">
        <v>1573</v>
      </c>
    </row>
    <row r="1028" spans="1:3" ht="14.25" customHeight="1">
      <c r="A1028" s="89" t="s">
        <v>2140</v>
      </c>
      <c r="B1028" s="158" t="s">
        <v>1029</v>
      </c>
      <c r="C1028" t="s">
        <v>1573</v>
      </c>
    </row>
    <row r="1029" spans="1:3" ht="14.25" customHeight="1">
      <c r="A1029" s="89" t="s">
        <v>534</v>
      </c>
      <c r="B1029" s="158" t="s">
        <v>24</v>
      </c>
      <c r="C1029" t="s">
        <v>1573</v>
      </c>
    </row>
    <row r="1030" spans="1:3" ht="14.25" customHeight="1">
      <c r="A1030" t="s">
        <v>1802</v>
      </c>
      <c r="B1030" s="158" t="s">
        <v>572</v>
      </c>
      <c r="C1030" t="s">
        <v>1573</v>
      </c>
    </row>
    <row r="1031" spans="1:3" ht="14.25" customHeight="1">
      <c r="A1031" t="s">
        <v>762</v>
      </c>
      <c r="B1031" s="38" t="s">
        <v>2330</v>
      </c>
      <c r="C1031" t="s">
        <v>1573</v>
      </c>
    </row>
    <row r="1032" spans="1:3" ht="14.25" customHeight="1">
      <c r="A1032" s="89" t="s">
        <v>1324</v>
      </c>
      <c r="B1032" s="158" t="s">
        <v>258</v>
      </c>
      <c r="C1032" t="s">
        <v>1573</v>
      </c>
    </row>
    <row r="1033" ht="14.25" customHeight="1">
      <c r="B1033" s="159" t="s">
        <v>1326</v>
      </c>
    </row>
    <row r="1034" spans="1:3" ht="14.25" customHeight="1">
      <c r="A1034" s="89" t="s">
        <v>2283</v>
      </c>
      <c r="B1034" s="158" t="s">
        <v>258</v>
      </c>
      <c r="C1034" t="s">
        <v>591</v>
      </c>
    </row>
    <row r="1035" spans="1:3" ht="14.25" customHeight="1">
      <c r="A1035" s="89" t="s">
        <v>1045</v>
      </c>
      <c r="B1035" s="158" t="s">
        <v>2208</v>
      </c>
      <c r="C1035" t="s">
        <v>591</v>
      </c>
    </row>
    <row r="1036" spans="1:3" ht="14.25" customHeight="1">
      <c r="A1036" s="89" t="s">
        <v>416</v>
      </c>
      <c r="B1036" s="158" t="s">
        <v>574</v>
      </c>
      <c r="C1036" t="s">
        <v>591</v>
      </c>
    </row>
    <row r="1037" spans="1:3" ht="14.25" customHeight="1">
      <c r="A1037" s="89" t="s">
        <v>1812</v>
      </c>
      <c r="B1037" s="158" t="s">
        <v>1083</v>
      </c>
      <c r="C1037" t="s">
        <v>591</v>
      </c>
    </row>
    <row r="1038" spans="1:3" ht="14.25" customHeight="1">
      <c r="A1038" s="89" t="s">
        <v>197</v>
      </c>
      <c r="B1038" s="158" t="s">
        <v>1029</v>
      </c>
      <c r="C1038" t="s">
        <v>591</v>
      </c>
    </row>
    <row r="1039" spans="1:3" ht="14.25" customHeight="1">
      <c r="A1039" s="89" t="s">
        <v>1835</v>
      </c>
      <c r="B1039" s="158" t="s">
        <v>24</v>
      </c>
      <c r="C1039" t="s">
        <v>591</v>
      </c>
    </row>
    <row r="1040" spans="1:3" ht="14.25" customHeight="1">
      <c r="A1040" t="s">
        <v>498</v>
      </c>
      <c r="B1040" s="158" t="s">
        <v>572</v>
      </c>
      <c r="C1040" t="s">
        <v>591</v>
      </c>
    </row>
    <row r="1041" spans="1:3" ht="14.25" customHeight="1">
      <c r="A1041" t="s">
        <v>1495</v>
      </c>
      <c r="B1041" s="38" t="s">
        <v>2330</v>
      </c>
      <c r="C1041" t="s">
        <v>591</v>
      </c>
    </row>
    <row r="1042" spans="1:3" ht="14.25" customHeight="1">
      <c r="A1042" s="89" t="s">
        <v>880</v>
      </c>
      <c r="B1042" s="158" t="s">
        <v>258</v>
      </c>
      <c r="C1042" t="s">
        <v>591</v>
      </c>
    </row>
    <row r="1043" ht="14.25" customHeight="1">
      <c r="B1043" s="159" t="s">
        <v>1805</v>
      </c>
    </row>
    <row r="1044" spans="1:3" ht="14.25" customHeight="1">
      <c r="A1044" s="89" t="s">
        <v>1416</v>
      </c>
      <c r="B1044" s="158" t="s">
        <v>258</v>
      </c>
      <c r="C1044" t="s">
        <v>167</v>
      </c>
    </row>
    <row r="1045" spans="1:3" ht="14.25" customHeight="1">
      <c r="A1045" s="89" t="s">
        <v>392</v>
      </c>
      <c r="B1045" s="158" t="s">
        <v>2208</v>
      </c>
      <c r="C1045" t="s">
        <v>167</v>
      </c>
    </row>
    <row r="1046" spans="1:3" ht="14.25" customHeight="1">
      <c r="A1046" s="89" t="s">
        <v>816</v>
      </c>
      <c r="B1046" s="158" t="s">
        <v>574</v>
      </c>
      <c r="C1046" t="s">
        <v>167</v>
      </c>
    </row>
    <row r="1047" spans="1:3" ht="14.25" customHeight="1">
      <c r="A1047" s="89" t="s">
        <v>1319</v>
      </c>
      <c r="B1047" s="158" t="s">
        <v>1083</v>
      </c>
      <c r="C1047" t="s">
        <v>167</v>
      </c>
    </row>
    <row r="1048" spans="1:3" ht="14.25" customHeight="1">
      <c r="A1048" s="89" t="s">
        <v>609</v>
      </c>
      <c r="B1048" s="158" t="s">
        <v>1029</v>
      </c>
      <c r="C1048" t="s">
        <v>167</v>
      </c>
    </row>
    <row r="1049" spans="1:3" ht="14.25" customHeight="1">
      <c r="A1049" s="89" t="s">
        <v>1329</v>
      </c>
      <c r="B1049" s="158" t="s">
        <v>24</v>
      </c>
      <c r="C1049" t="s">
        <v>167</v>
      </c>
    </row>
    <row r="1050" spans="1:3" ht="14.25" customHeight="1">
      <c r="A1050" t="s">
        <v>879</v>
      </c>
      <c r="B1050" s="158" t="s">
        <v>572</v>
      </c>
      <c r="C1050" t="s">
        <v>167</v>
      </c>
    </row>
    <row r="1051" spans="1:3" ht="14.25" customHeight="1">
      <c r="A1051" t="s">
        <v>2358</v>
      </c>
      <c r="B1051" s="38" t="s">
        <v>2330</v>
      </c>
      <c r="C1051" t="s">
        <v>167</v>
      </c>
    </row>
    <row r="1052" spans="1:3" ht="14.25" customHeight="1">
      <c r="A1052" s="89" t="s">
        <v>497</v>
      </c>
      <c r="B1052" s="158" t="s">
        <v>258</v>
      </c>
      <c r="C1052" t="s">
        <v>167</v>
      </c>
    </row>
    <row r="1053" ht="14.25" customHeight="1">
      <c r="B1053" s="159" t="s">
        <v>1012</v>
      </c>
    </row>
    <row r="1054" spans="1:3" ht="14.25" customHeight="1">
      <c r="A1054" s="89" t="s">
        <v>175</v>
      </c>
      <c r="B1054" s="158" t="s">
        <v>258</v>
      </c>
      <c r="C1054" t="s">
        <v>1426</v>
      </c>
    </row>
    <row r="1055" spans="1:3" ht="14.25" customHeight="1">
      <c r="A1055" s="89" t="s">
        <v>1370</v>
      </c>
      <c r="B1055" s="158" t="s">
        <v>2208</v>
      </c>
      <c r="C1055" t="s">
        <v>1426</v>
      </c>
    </row>
    <row r="1056" spans="1:3" ht="14.25" customHeight="1">
      <c r="A1056" s="89" t="s">
        <v>1892</v>
      </c>
      <c r="B1056" s="158" t="s">
        <v>574</v>
      </c>
      <c r="C1056" t="s">
        <v>1426</v>
      </c>
    </row>
    <row r="1057" spans="1:3" ht="14.25" customHeight="1">
      <c r="A1057" s="89" t="s">
        <v>370</v>
      </c>
      <c r="B1057" s="158" t="s">
        <v>1083</v>
      </c>
      <c r="C1057" t="s">
        <v>1426</v>
      </c>
    </row>
    <row r="1058" spans="1:3" ht="14.25" customHeight="1">
      <c r="A1058" s="89" t="s">
        <v>2309</v>
      </c>
      <c r="B1058" s="158" t="s">
        <v>1029</v>
      </c>
      <c r="C1058" t="s">
        <v>1426</v>
      </c>
    </row>
    <row r="1059" spans="1:3" ht="14.25" customHeight="1">
      <c r="A1059" s="89" t="s">
        <v>385</v>
      </c>
      <c r="B1059" s="158" t="s">
        <v>24</v>
      </c>
      <c r="C1059" t="s">
        <v>1426</v>
      </c>
    </row>
    <row r="1060" spans="1:3" ht="14.25" customHeight="1">
      <c r="A1060" t="s">
        <v>1994</v>
      </c>
      <c r="B1060" s="158" t="s">
        <v>572</v>
      </c>
      <c r="C1060" t="s">
        <v>1426</v>
      </c>
    </row>
    <row r="1061" spans="1:3" ht="14.25" customHeight="1">
      <c r="A1061" t="s">
        <v>638</v>
      </c>
      <c r="B1061" s="38" t="s">
        <v>2330</v>
      </c>
      <c r="C1061" t="s">
        <v>1426</v>
      </c>
    </row>
    <row r="1062" spans="1:3" ht="14.25" customHeight="1">
      <c r="A1062" s="89" t="s">
        <v>1154</v>
      </c>
      <c r="B1062" s="158" t="s">
        <v>258</v>
      </c>
      <c r="C1062" t="s">
        <v>1426</v>
      </c>
    </row>
    <row r="1063" ht="14.25" customHeight="1">
      <c r="B1063" s="159" t="s">
        <v>364</v>
      </c>
    </row>
    <row r="1064" spans="1:3" ht="14.25" customHeight="1">
      <c r="A1064" s="89" t="s">
        <v>584</v>
      </c>
      <c r="B1064" s="158" t="s">
        <v>258</v>
      </c>
      <c r="C1064" t="s">
        <v>2271</v>
      </c>
    </row>
    <row r="1065" spans="1:3" ht="14.25" customHeight="1">
      <c r="A1065" s="89" t="s">
        <v>1850</v>
      </c>
      <c r="B1065" s="158" t="s">
        <v>2208</v>
      </c>
      <c r="C1065" t="s">
        <v>2271</v>
      </c>
    </row>
    <row r="1066" spans="1:3" ht="14.25" customHeight="1">
      <c r="A1066" s="89" t="s">
        <v>1082</v>
      </c>
      <c r="B1066" s="158" t="s">
        <v>574</v>
      </c>
      <c r="C1066" t="s">
        <v>2271</v>
      </c>
    </row>
    <row r="1067" spans="1:3" ht="14.25" customHeight="1">
      <c r="A1067" s="89" t="s">
        <v>1005</v>
      </c>
      <c r="B1067" s="158" t="s">
        <v>1083</v>
      </c>
      <c r="C1067" t="s">
        <v>2271</v>
      </c>
    </row>
    <row r="1068" spans="1:3" ht="14.25" customHeight="1">
      <c r="A1068" s="89" t="s">
        <v>1456</v>
      </c>
      <c r="B1068" s="158" t="s">
        <v>1029</v>
      </c>
      <c r="C1068" t="s">
        <v>2271</v>
      </c>
    </row>
    <row r="1069" spans="1:3" ht="14.25" customHeight="1">
      <c r="A1069" s="89" t="s">
        <v>1017</v>
      </c>
      <c r="B1069" s="158" t="s">
        <v>24</v>
      </c>
      <c r="C1069" t="s">
        <v>2271</v>
      </c>
    </row>
    <row r="1070" spans="1:3" ht="14.25" customHeight="1">
      <c r="A1070" t="s">
        <v>1153</v>
      </c>
      <c r="B1070" s="158" t="s">
        <v>572</v>
      </c>
      <c r="C1070" t="s">
        <v>2271</v>
      </c>
    </row>
    <row r="1071" spans="1:3" ht="14.25" customHeight="1">
      <c r="A1071" t="s">
        <v>230</v>
      </c>
      <c r="B1071" s="38" t="s">
        <v>2330</v>
      </c>
      <c r="C1071" t="s">
        <v>2271</v>
      </c>
    </row>
    <row r="1072" spans="1:3" ht="14.25" customHeight="1">
      <c r="A1072" s="89" t="s">
        <v>1993</v>
      </c>
      <c r="B1072" s="158" t="s">
        <v>258</v>
      </c>
      <c r="C1072" t="s">
        <v>2271</v>
      </c>
    </row>
    <row r="1073" ht="14.25" customHeight="1">
      <c r="B1073" s="159" t="s">
        <v>1997</v>
      </c>
    </row>
    <row r="1074" spans="1:3" ht="14.25" customHeight="1">
      <c r="A1074" s="89" t="s">
        <v>1564</v>
      </c>
      <c r="B1074" s="158" t="s">
        <v>258</v>
      </c>
      <c r="C1074" t="s">
        <v>35</v>
      </c>
    </row>
    <row r="1075" spans="1:3" ht="14.25" customHeight="1">
      <c r="A1075" s="89" t="s">
        <v>544</v>
      </c>
      <c r="B1075" s="158" t="s">
        <v>2208</v>
      </c>
      <c r="C1075" t="s">
        <v>35</v>
      </c>
    </row>
    <row r="1076" spans="1:3" ht="14.25" customHeight="1">
      <c r="A1076" s="89" t="s">
        <v>939</v>
      </c>
      <c r="B1076" s="158" t="s">
        <v>574</v>
      </c>
      <c r="C1076" t="s">
        <v>35</v>
      </c>
    </row>
    <row r="1077" spans="1:3" ht="14.25" customHeight="1">
      <c r="A1077" s="89" t="s">
        <v>1143</v>
      </c>
      <c r="B1077" s="158" t="s">
        <v>1083</v>
      </c>
      <c r="C1077" t="s">
        <v>35</v>
      </c>
    </row>
    <row r="1078" spans="1:3" ht="14.25" customHeight="1">
      <c r="A1078" s="89" t="s">
        <v>735</v>
      </c>
      <c r="B1078" s="158" t="s">
        <v>1029</v>
      </c>
      <c r="C1078" t="s">
        <v>35</v>
      </c>
    </row>
    <row r="1079" spans="1:3" ht="14.25" customHeight="1">
      <c r="A1079" s="89" t="s">
        <v>1162</v>
      </c>
      <c r="B1079" s="158" t="s">
        <v>24</v>
      </c>
      <c r="C1079" t="s">
        <v>35</v>
      </c>
    </row>
    <row r="1080" spans="1:3" ht="14.25" customHeight="1">
      <c r="A1080" t="s">
        <v>1010</v>
      </c>
      <c r="B1080" s="158" t="s">
        <v>572</v>
      </c>
      <c r="C1080" t="s">
        <v>35</v>
      </c>
    </row>
    <row r="1081" spans="1:3" ht="14.25" customHeight="1">
      <c r="A1081" t="s">
        <v>2197</v>
      </c>
      <c r="B1081" s="38" t="s">
        <v>2330</v>
      </c>
      <c r="C1081" t="s">
        <v>35</v>
      </c>
    </row>
    <row r="1082" spans="1:3" ht="14.25" customHeight="1">
      <c r="A1082" s="89" t="s">
        <v>361</v>
      </c>
      <c r="B1082" s="158" t="s">
        <v>258</v>
      </c>
      <c r="C1082" t="s">
        <v>35</v>
      </c>
    </row>
    <row r="1083" spans="1:3" ht="14.25" customHeight="1">
      <c r="A1083" s="374" t="s">
        <v>747</v>
      </c>
      <c r="B1083" s="374" t="s">
        <v>1227</v>
      </c>
      <c r="C1083" s="374" t="s">
        <v>1000</v>
      </c>
    </row>
    <row r="1084" spans="1:3" ht="14.25" customHeight="1">
      <c r="A1084" s="370"/>
      <c r="B1084" s="371" t="s">
        <v>1596</v>
      </c>
      <c r="C1084" s="370"/>
    </row>
    <row r="1085" spans="1:3" ht="14.25" customHeight="1">
      <c r="A1085" t="s">
        <v>2085</v>
      </c>
      <c r="B1085" s="38" t="s">
        <v>2049</v>
      </c>
      <c r="C1085" t="s">
        <v>1000</v>
      </c>
    </row>
    <row r="1086" spans="1:3" ht="14.25" customHeight="1">
      <c r="A1086" t="s">
        <v>2103</v>
      </c>
      <c r="B1086" s="38" t="s">
        <v>938</v>
      </c>
      <c r="C1086" t="s">
        <v>1000</v>
      </c>
    </row>
    <row r="1087" spans="1:3" ht="14.25" customHeight="1">
      <c r="A1087" t="s">
        <v>297</v>
      </c>
      <c r="B1087" s="38" t="s">
        <v>1557</v>
      </c>
      <c r="C1087" t="s">
        <v>1000</v>
      </c>
    </row>
    <row r="1088" spans="1:3" ht="14.25" customHeight="1">
      <c r="A1088" t="s">
        <v>551</v>
      </c>
      <c r="B1088" s="38" t="s">
        <v>1541</v>
      </c>
      <c r="C1088" t="s">
        <v>1000</v>
      </c>
    </row>
    <row r="1089" spans="1:3" ht="14.25" customHeight="1">
      <c r="A1089" t="s">
        <v>87</v>
      </c>
      <c r="B1089" s="38" t="s">
        <v>1811</v>
      </c>
      <c r="C1089" t="s">
        <v>1000</v>
      </c>
    </row>
    <row r="1090" spans="2:3" ht="14.25" customHeight="1">
      <c r="B1090" s="38" t="s">
        <v>77</v>
      </c>
      <c r="C1090" t="s">
        <v>1000</v>
      </c>
    </row>
    <row r="1091" spans="2:3" ht="14.25" customHeight="1">
      <c r="B1091" s="38" t="s">
        <v>1496</v>
      </c>
      <c r="C1091" t="s">
        <v>1000</v>
      </c>
    </row>
    <row r="1092" spans="1:3" ht="14.25" customHeight="1">
      <c r="A1092" t="s">
        <v>207</v>
      </c>
      <c r="B1092" s="38" t="s">
        <v>643</v>
      </c>
      <c r="C1092" t="s">
        <v>1000</v>
      </c>
    </row>
    <row r="1093" spans="1:3" ht="14.25" customHeight="1">
      <c r="A1093" t="s">
        <v>108</v>
      </c>
      <c r="B1093" s="38" t="s">
        <v>1179</v>
      </c>
      <c r="C1093" t="s">
        <v>1000</v>
      </c>
    </row>
    <row r="1094" spans="1:3" ht="14.25" customHeight="1">
      <c r="A1094" t="s">
        <v>853</v>
      </c>
      <c r="B1094" s="38" t="s">
        <v>102</v>
      </c>
      <c r="C1094" t="s">
        <v>1000</v>
      </c>
    </row>
    <row r="1095" spans="1:3" ht="14.25" customHeight="1">
      <c r="A1095" t="s">
        <v>1152</v>
      </c>
      <c r="B1095" s="38" t="s">
        <v>1052</v>
      </c>
      <c r="C1095" t="s">
        <v>1000</v>
      </c>
    </row>
    <row r="1096" spans="1:3" ht="14.25" customHeight="1">
      <c r="A1096" t="s">
        <v>43</v>
      </c>
      <c r="B1096" s="38" t="s">
        <v>2161</v>
      </c>
      <c r="C1096" t="s">
        <v>1000</v>
      </c>
    </row>
    <row r="1097" spans="1:3" ht="14.25" customHeight="1">
      <c r="A1097" t="s">
        <v>1661</v>
      </c>
      <c r="B1097" s="38" t="s">
        <v>1221</v>
      </c>
      <c r="C1097" t="s">
        <v>1000</v>
      </c>
    </row>
    <row r="1098" spans="1:3" ht="14.25" customHeight="1">
      <c r="A1098" t="s">
        <v>1534</v>
      </c>
      <c r="B1098" s="38" t="s">
        <v>1627</v>
      </c>
      <c r="C1098" t="s">
        <v>1000</v>
      </c>
    </row>
    <row r="1099" spans="1:3" ht="14.25" customHeight="1">
      <c r="A1099" t="s">
        <v>399</v>
      </c>
      <c r="B1099" s="38" t="s">
        <v>920</v>
      </c>
      <c r="C1099" t="s">
        <v>1000</v>
      </c>
    </row>
    <row r="1100" spans="1:3" ht="14.25" customHeight="1">
      <c r="A1100" t="s">
        <v>652</v>
      </c>
      <c r="B1100" s="38" t="s">
        <v>2308</v>
      </c>
      <c r="C1100" t="s">
        <v>1000</v>
      </c>
    </row>
    <row r="1101" spans="1:3" ht="14.25" customHeight="1">
      <c r="A1101" t="s">
        <v>556</v>
      </c>
      <c r="B1101" s="38" t="s">
        <v>1052</v>
      </c>
      <c r="C1101" t="s">
        <v>1000</v>
      </c>
    </row>
    <row r="1102" spans="1:3" ht="14.25" customHeight="1">
      <c r="A1102" t="s">
        <v>734</v>
      </c>
      <c r="B1102" s="38" t="s">
        <v>1300</v>
      </c>
      <c r="C1102" t="s">
        <v>1000</v>
      </c>
    </row>
    <row r="1103" ht="14.25" customHeight="1">
      <c r="B1103" s="159" t="s">
        <v>154</v>
      </c>
    </row>
    <row r="1104" spans="1:3" ht="14.25" customHeight="1">
      <c r="A1104" t="s">
        <v>706</v>
      </c>
      <c r="B1104" s="38" t="s">
        <v>258</v>
      </c>
      <c r="C1104" t="s">
        <v>786</v>
      </c>
    </row>
    <row r="1105" spans="1:3" ht="14.25" customHeight="1">
      <c r="A1105" t="s">
        <v>852</v>
      </c>
      <c r="B1105" s="38" t="s">
        <v>2208</v>
      </c>
      <c r="C1105" t="s">
        <v>786</v>
      </c>
    </row>
    <row r="1106" spans="1:3" ht="14.25" customHeight="1">
      <c r="A1106" t="s">
        <v>830</v>
      </c>
      <c r="B1106" s="38" t="s">
        <v>1786</v>
      </c>
      <c r="C1106" t="s">
        <v>786</v>
      </c>
    </row>
    <row r="1107" spans="1:3" ht="14.25" customHeight="1">
      <c r="A1107" t="s">
        <v>2005</v>
      </c>
      <c r="B1107" s="38" t="s">
        <v>574</v>
      </c>
      <c r="C1107" t="s">
        <v>786</v>
      </c>
    </row>
    <row r="1108" spans="1:3" ht="14.25" customHeight="1">
      <c r="A1108" t="s">
        <v>296</v>
      </c>
      <c r="B1108" s="38" t="s">
        <v>24</v>
      </c>
      <c r="C1108" t="s">
        <v>786</v>
      </c>
    </row>
    <row r="1109" spans="1:3" ht="14.25" customHeight="1">
      <c r="A1109" t="s">
        <v>2196</v>
      </c>
      <c r="B1109" s="38" t="s">
        <v>1083</v>
      </c>
      <c r="C1109" t="s">
        <v>786</v>
      </c>
    </row>
    <row r="1110" spans="1:3" ht="14.25" customHeight="1">
      <c r="A1110" t="s">
        <v>240</v>
      </c>
      <c r="B1110" s="38" t="s">
        <v>572</v>
      </c>
      <c r="C1110" t="s">
        <v>786</v>
      </c>
    </row>
    <row r="1111" spans="1:3" ht="14.25" customHeight="1">
      <c r="A1111" t="s">
        <v>120</v>
      </c>
      <c r="B1111" s="38" t="s">
        <v>1029</v>
      </c>
      <c r="C1111" t="s">
        <v>786</v>
      </c>
    </row>
    <row r="1112" spans="1:3" ht="14.25" customHeight="1">
      <c r="A1112" t="s">
        <v>1633</v>
      </c>
      <c r="B1112" s="38" t="s">
        <v>2330</v>
      </c>
      <c r="C1112" t="s">
        <v>786</v>
      </c>
    </row>
    <row r="1113" spans="1:3" ht="14.25" customHeight="1">
      <c r="A1113" t="s">
        <v>1039</v>
      </c>
      <c r="B1113" s="38" t="s">
        <v>258</v>
      </c>
      <c r="C1113" t="s">
        <v>786</v>
      </c>
    </row>
    <row r="1114" ht="14.25" customHeight="1">
      <c r="B1114" s="159" t="s">
        <v>2089</v>
      </c>
    </row>
    <row r="1115" spans="1:3" ht="14.25" customHeight="1">
      <c r="A1115" t="s">
        <v>1425</v>
      </c>
      <c r="B1115" s="38" t="s">
        <v>258</v>
      </c>
      <c r="C1115" t="s">
        <v>1213</v>
      </c>
    </row>
    <row r="1116" spans="1:3" ht="14.25" customHeight="1">
      <c r="A1116" t="s">
        <v>1294</v>
      </c>
      <c r="B1116" s="38" t="s">
        <v>2208</v>
      </c>
      <c r="C1116" t="s">
        <v>1213</v>
      </c>
    </row>
    <row r="1117" spans="1:3" ht="14.25" customHeight="1">
      <c r="A1117" t="s">
        <v>1268</v>
      </c>
      <c r="B1117" s="38" t="s">
        <v>1786</v>
      </c>
      <c r="C1117" t="s">
        <v>1213</v>
      </c>
    </row>
    <row r="1118" spans="1:3" ht="14.25" customHeight="1">
      <c r="A1118" t="s">
        <v>369</v>
      </c>
      <c r="B1118" s="38" t="s">
        <v>574</v>
      </c>
      <c r="C1118" t="s">
        <v>1213</v>
      </c>
    </row>
    <row r="1119" spans="1:3" ht="14.25" customHeight="1">
      <c r="A1119" t="s">
        <v>1916</v>
      </c>
      <c r="B1119" s="38" t="s">
        <v>24</v>
      </c>
      <c r="C1119" t="s">
        <v>1213</v>
      </c>
    </row>
    <row r="1120" spans="1:3" ht="14.25" customHeight="1">
      <c r="A1120" t="s">
        <v>229</v>
      </c>
      <c r="B1120" s="38" t="s">
        <v>1083</v>
      </c>
      <c r="C1120" t="s">
        <v>1213</v>
      </c>
    </row>
    <row r="1121" spans="1:3" ht="14.25" customHeight="1">
      <c r="A1121" t="s">
        <v>2203</v>
      </c>
      <c r="B1121" s="38" t="s">
        <v>572</v>
      </c>
      <c r="C1121" t="s">
        <v>1213</v>
      </c>
    </row>
    <row r="1122" spans="1:3" ht="14.25" customHeight="1">
      <c r="A1122" t="s">
        <v>2393</v>
      </c>
      <c r="B1122" s="38" t="s">
        <v>1029</v>
      </c>
      <c r="C1122" t="s">
        <v>1213</v>
      </c>
    </row>
    <row r="1123" spans="1:3" ht="14.25" customHeight="1">
      <c r="A1123" t="s">
        <v>614</v>
      </c>
      <c r="B1123" s="38" t="s">
        <v>2330</v>
      </c>
      <c r="C1123" t="s">
        <v>1213</v>
      </c>
    </row>
    <row r="1124" spans="1:3" ht="14.25" customHeight="1">
      <c r="A1124" t="s">
        <v>1191</v>
      </c>
      <c r="B1124" s="38" t="s">
        <v>258</v>
      </c>
      <c r="C1124" t="s">
        <v>1213</v>
      </c>
    </row>
    <row r="1125" ht="14.25" customHeight="1">
      <c r="B1125" s="159" t="s">
        <v>1561</v>
      </c>
    </row>
    <row r="1126" spans="1:3" ht="14.25" customHeight="1">
      <c r="A1126" t="s">
        <v>2270</v>
      </c>
      <c r="B1126" s="38" t="s">
        <v>258</v>
      </c>
      <c r="C1126" t="s">
        <v>1708</v>
      </c>
    </row>
    <row r="1127" spans="1:3" ht="14.25" customHeight="1">
      <c r="A1127" t="s">
        <v>1785</v>
      </c>
      <c r="B1127" s="38" t="s">
        <v>2208</v>
      </c>
      <c r="C1127" t="s">
        <v>1708</v>
      </c>
    </row>
    <row r="1128" spans="1:3" ht="14.25" customHeight="1">
      <c r="A1128" t="s">
        <v>1739</v>
      </c>
      <c r="B1128" s="38" t="s">
        <v>1786</v>
      </c>
      <c r="C1128" t="s">
        <v>1708</v>
      </c>
    </row>
    <row r="1129" spans="1:3" ht="14.25" customHeight="1">
      <c r="A1129" t="s">
        <v>1004</v>
      </c>
      <c r="B1129" s="38" t="s">
        <v>574</v>
      </c>
      <c r="C1129" t="s">
        <v>1708</v>
      </c>
    </row>
    <row r="1130" spans="1:3" ht="14.25" customHeight="1">
      <c r="A1130" t="s">
        <v>1102</v>
      </c>
      <c r="B1130" s="38" t="s">
        <v>24</v>
      </c>
      <c r="C1130" t="s">
        <v>1708</v>
      </c>
    </row>
    <row r="1131" spans="1:3" ht="14.25" customHeight="1">
      <c r="A1131" t="s">
        <v>637</v>
      </c>
      <c r="B1131" s="38" t="s">
        <v>1083</v>
      </c>
      <c r="C1131" t="s">
        <v>1708</v>
      </c>
    </row>
    <row r="1132" spans="1:3" ht="14.25" customHeight="1">
      <c r="A1132" t="s">
        <v>1652</v>
      </c>
      <c r="B1132" s="38" t="s">
        <v>572</v>
      </c>
      <c r="C1132" t="s">
        <v>1708</v>
      </c>
    </row>
    <row r="1133" spans="1:3" ht="14.25" customHeight="1">
      <c r="A1133" t="s">
        <v>1505</v>
      </c>
      <c r="B1133" s="38" t="s">
        <v>1029</v>
      </c>
      <c r="C1133" t="s">
        <v>1708</v>
      </c>
    </row>
    <row r="1134" spans="1:3" ht="14.25" customHeight="1">
      <c r="A1134" t="s">
        <v>221</v>
      </c>
      <c r="B1134" s="38" t="s">
        <v>2330</v>
      </c>
      <c r="C1134" t="s">
        <v>1708</v>
      </c>
    </row>
    <row r="1135" spans="1:3" ht="14.25" customHeight="1">
      <c r="A1135" t="s">
        <v>2058</v>
      </c>
      <c r="B1135" s="38" t="s">
        <v>258</v>
      </c>
      <c r="C1135" t="s">
        <v>1708</v>
      </c>
    </row>
    <row r="1136" ht="14.25" customHeight="1">
      <c r="B1136" s="159" t="s">
        <v>25</v>
      </c>
    </row>
    <row r="1137" spans="1:3" ht="14.25" customHeight="1">
      <c r="A1137" t="s">
        <v>590</v>
      </c>
      <c r="B1137" s="38" t="s">
        <v>258</v>
      </c>
      <c r="C1137" t="s">
        <v>919</v>
      </c>
    </row>
    <row r="1138" spans="1:3" ht="14.25" customHeight="1">
      <c r="A1138" t="s">
        <v>988</v>
      </c>
      <c r="B1138" s="38" t="s">
        <v>2208</v>
      </c>
      <c r="C1138" t="s">
        <v>919</v>
      </c>
    </row>
    <row r="1139" spans="1:3" ht="14.25" customHeight="1">
      <c r="A1139" t="s">
        <v>961</v>
      </c>
      <c r="B1139" s="38" t="s">
        <v>1786</v>
      </c>
      <c r="C1139" t="s">
        <v>919</v>
      </c>
    </row>
    <row r="1140" spans="1:3" ht="14.25" customHeight="1">
      <c r="A1140" t="s">
        <v>1810</v>
      </c>
      <c r="B1140" s="38" t="s">
        <v>574</v>
      </c>
      <c r="C1140" t="s">
        <v>919</v>
      </c>
    </row>
    <row r="1141" spans="1:3" ht="14.25" customHeight="1">
      <c r="A1141" t="s">
        <v>444</v>
      </c>
      <c r="B1141" s="38" t="s">
        <v>24</v>
      </c>
      <c r="C1141" t="s">
        <v>919</v>
      </c>
    </row>
    <row r="1142" spans="1:3" ht="14.25" customHeight="1">
      <c r="A1142" t="s">
        <v>2357</v>
      </c>
      <c r="B1142" s="38" t="s">
        <v>1083</v>
      </c>
      <c r="C1142" t="s">
        <v>919</v>
      </c>
    </row>
    <row r="1143" spans="1:3" ht="14.25" customHeight="1">
      <c r="A1143" t="s">
        <v>101</v>
      </c>
      <c r="B1143" s="38" t="s">
        <v>572</v>
      </c>
      <c r="C1143" t="s">
        <v>919</v>
      </c>
    </row>
    <row r="1144" spans="1:3" ht="14.25" customHeight="1">
      <c r="A1144" t="s">
        <v>250</v>
      </c>
      <c r="B1144" s="38" t="s">
        <v>1029</v>
      </c>
      <c r="C1144" t="s">
        <v>919</v>
      </c>
    </row>
    <row r="1145" spans="1:3" ht="14.25" customHeight="1">
      <c r="A1145" t="s">
        <v>1466</v>
      </c>
      <c r="B1145" s="38" t="s">
        <v>2330</v>
      </c>
      <c r="C1145" t="s">
        <v>919</v>
      </c>
    </row>
    <row r="1146" spans="1:3" ht="14.25" customHeight="1">
      <c r="A1146" t="s">
        <v>906</v>
      </c>
      <c r="B1146" s="38" t="s">
        <v>258</v>
      </c>
      <c r="C1146" t="s">
        <v>919</v>
      </c>
    </row>
    <row r="1147" ht="14.25" customHeight="1">
      <c r="B1147" s="159" t="s">
        <v>693</v>
      </c>
    </row>
    <row r="1148" spans="1:3" ht="14.25" customHeight="1">
      <c r="A1148" t="s">
        <v>166</v>
      </c>
      <c r="B1148" s="38" t="s">
        <v>258</v>
      </c>
      <c r="C1148" t="s">
        <v>266</v>
      </c>
    </row>
    <row r="1149" spans="1:3" ht="14.25" customHeight="1">
      <c r="A1149" t="s">
        <v>351</v>
      </c>
      <c r="B1149" s="38" t="s">
        <v>2208</v>
      </c>
      <c r="C1149" t="s">
        <v>266</v>
      </c>
    </row>
    <row r="1150" spans="1:3" ht="14.25" customHeight="1">
      <c r="A1150" t="s">
        <v>295</v>
      </c>
      <c r="B1150" s="38" t="s">
        <v>1786</v>
      </c>
      <c r="C1150" t="s">
        <v>266</v>
      </c>
    </row>
    <row r="1151" spans="1:3" ht="14.25" customHeight="1">
      <c r="A1151" t="s">
        <v>1318</v>
      </c>
      <c r="B1151" s="38" t="s">
        <v>574</v>
      </c>
      <c r="C1151" t="s">
        <v>266</v>
      </c>
    </row>
    <row r="1152" spans="1:3" ht="14.25" customHeight="1">
      <c r="A1152" t="s">
        <v>1494</v>
      </c>
      <c r="B1152" s="38" t="s">
        <v>1083</v>
      </c>
      <c r="C1152" t="s">
        <v>266</v>
      </c>
    </row>
    <row r="1153" spans="1:3" ht="14.25" customHeight="1">
      <c r="A1153" t="s">
        <v>642</v>
      </c>
      <c r="B1153" s="38" t="s">
        <v>1029</v>
      </c>
      <c r="C1153" t="s">
        <v>266</v>
      </c>
    </row>
    <row r="1154" spans="1:3" ht="14.25" customHeight="1">
      <c r="A1154" t="s">
        <v>829</v>
      </c>
      <c r="B1154" s="38" t="s">
        <v>24</v>
      </c>
      <c r="C1154" t="s">
        <v>266</v>
      </c>
    </row>
    <row r="1155" spans="1:3" ht="14.25" customHeight="1">
      <c r="A1155" t="s">
        <v>753</v>
      </c>
      <c r="B1155" s="38" t="s">
        <v>572</v>
      </c>
      <c r="C1155" t="s">
        <v>266</v>
      </c>
    </row>
    <row r="1156" spans="1:3" ht="14.25" customHeight="1">
      <c r="A1156" t="s">
        <v>2346</v>
      </c>
      <c r="B1156" s="38" t="s">
        <v>2330</v>
      </c>
      <c r="C1156" t="s">
        <v>266</v>
      </c>
    </row>
    <row r="1157" spans="1:3" ht="14.25" customHeight="1">
      <c r="A1157" t="s">
        <v>550</v>
      </c>
      <c r="B1157" s="38" t="s">
        <v>258</v>
      </c>
      <c r="C1157" t="s">
        <v>266</v>
      </c>
    </row>
    <row r="1158" ht="14.25" customHeight="1">
      <c r="B1158" s="159" t="s">
        <v>2060</v>
      </c>
    </row>
    <row r="1159" spans="1:3" ht="14.25" customHeight="1">
      <c r="A1159" t="s">
        <v>1293</v>
      </c>
      <c r="B1159" s="38" t="s">
        <v>258</v>
      </c>
      <c r="C1159" t="s">
        <v>1493</v>
      </c>
    </row>
    <row r="1160" spans="1:3" ht="14.25" customHeight="1">
      <c r="A1160" t="s">
        <v>1424</v>
      </c>
      <c r="B1160" s="38" t="s">
        <v>2208</v>
      </c>
      <c r="C1160" t="s">
        <v>1493</v>
      </c>
    </row>
    <row r="1161" spans="1:3" ht="14.25" customHeight="1">
      <c r="A1161" t="s">
        <v>1447</v>
      </c>
      <c r="B1161" s="38" t="s">
        <v>1786</v>
      </c>
      <c r="C1161" t="s">
        <v>1493</v>
      </c>
    </row>
    <row r="1162" spans="1:3" ht="14.25" customHeight="1">
      <c r="A1162" t="s">
        <v>184</v>
      </c>
      <c r="B1162" s="38" t="s">
        <v>574</v>
      </c>
      <c r="C1162" t="s">
        <v>1493</v>
      </c>
    </row>
    <row r="1163" spans="1:3" ht="14.25" customHeight="1">
      <c r="A1163" t="s">
        <v>265</v>
      </c>
      <c r="B1163" s="38" t="s">
        <v>1083</v>
      </c>
      <c r="C1163" t="s">
        <v>1493</v>
      </c>
    </row>
    <row r="1164" spans="1:3" ht="14.25" customHeight="1">
      <c r="A1164" t="s">
        <v>1723</v>
      </c>
      <c r="B1164" s="38" t="s">
        <v>1029</v>
      </c>
      <c r="C1164" t="s">
        <v>1493</v>
      </c>
    </row>
    <row r="1165" spans="1:3" ht="14.25" customHeight="1">
      <c r="A1165" t="s">
        <v>2149</v>
      </c>
      <c r="B1165" s="38" t="s">
        <v>24</v>
      </c>
      <c r="C1165" t="s">
        <v>1493</v>
      </c>
    </row>
    <row r="1166" spans="1:3" ht="14.25" customHeight="1">
      <c r="A1166" t="s">
        <v>1871</v>
      </c>
      <c r="B1166" s="38" t="s">
        <v>572</v>
      </c>
      <c r="C1166" t="s">
        <v>1493</v>
      </c>
    </row>
    <row r="1167" spans="1:3" ht="14.25" customHeight="1">
      <c r="A1167" t="s">
        <v>980</v>
      </c>
      <c r="B1167" s="38" t="s">
        <v>2330</v>
      </c>
      <c r="C1167" t="s">
        <v>1493</v>
      </c>
    </row>
    <row r="1168" spans="1:3" ht="14.25" customHeight="1">
      <c r="A1168" t="s">
        <v>1556</v>
      </c>
      <c r="B1168" s="38" t="s">
        <v>258</v>
      </c>
      <c r="C1168" t="s">
        <v>1493</v>
      </c>
    </row>
    <row r="1169" ht="14.25" customHeight="1">
      <c r="B1169" s="159" t="s">
        <v>501</v>
      </c>
    </row>
    <row r="1170" spans="1:3" ht="14.25" customHeight="1">
      <c r="A1170" t="s">
        <v>1028</v>
      </c>
      <c r="B1170" s="38" t="s">
        <v>258</v>
      </c>
      <c r="C1170" t="s">
        <v>607</v>
      </c>
    </row>
    <row r="1171" spans="1:3" ht="14.25" customHeight="1">
      <c r="A1171" t="s">
        <v>555</v>
      </c>
      <c r="B1171" s="38" t="s">
        <v>2208</v>
      </c>
      <c r="C1171" t="s">
        <v>607</v>
      </c>
    </row>
    <row r="1172" spans="1:3" ht="14.25" customHeight="1">
      <c r="A1172" t="s">
        <v>636</v>
      </c>
      <c r="B1172" s="38" t="s">
        <v>1786</v>
      </c>
      <c r="C1172" t="s">
        <v>607</v>
      </c>
    </row>
    <row r="1173" spans="1:3" ht="14.25" customHeight="1">
      <c r="A1173" t="s">
        <v>2259</v>
      </c>
      <c r="B1173" s="38" t="s">
        <v>574</v>
      </c>
      <c r="C1173" t="s">
        <v>607</v>
      </c>
    </row>
    <row r="1174" spans="1:3" ht="14.25" customHeight="1">
      <c r="A1174" t="s">
        <v>1738</v>
      </c>
      <c r="B1174" s="38" t="s">
        <v>1083</v>
      </c>
      <c r="C1174" t="s">
        <v>607</v>
      </c>
    </row>
    <row r="1175" spans="1:3" ht="14.25" customHeight="1">
      <c r="A1175" t="s">
        <v>329</v>
      </c>
      <c r="B1175" s="38" t="s">
        <v>1029</v>
      </c>
      <c r="C1175" t="s">
        <v>607</v>
      </c>
    </row>
    <row r="1176" spans="1:3" ht="14.25" customHeight="1">
      <c r="A1176" t="s">
        <v>92</v>
      </c>
      <c r="B1176" s="38" t="s">
        <v>24</v>
      </c>
      <c r="C1176" t="s">
        <v>607</v>
      </c>
    </row>
    <row r="1177" spans="1:3" ht="14.25" customHeight="1">
      <c r="A1177" t="s">
        <v>455</v>
      </c>
      <c r="B1177" s="38" t="s">
        <v>572</v>
      </c>
      <c r="C1177" t="s">
        <v>607</v>
      </c>
    </row>
    <row r="1178" spans="1:3" ht="14.25" customHeight="1">
      <c r="A1178" t="s">
        <v>1237</v>
      </c>
      <c r="B1178" s="38" t="s">
        <v>2330</v>
      </c>
      <c r="C1178" t="s">
        <v>607</v>
      </c>
    </row>
    <row r="1179" spans="1:3" ht="14.25" customHeight="1">
      <c r="A1179" t="s">
        <v>715</v>
      </c>
      <c r="B1179" s="38" t="s">
        <v>258</v>
      </c>
      <c r="C1179" t="s">
        <v>607</v>
      </c>
    </row>
    <row r="1180" ht="14.25" customHeight="1">
      <c r="B1180" s="159" t="s">
        <v>881</v>
      </c>
    </row>
    <row r="1181" spans="1:3" ht="14.25" customHeight="1">
      <c r="A1181" t="s">
        <v>377</v>
      </c>
      <c r="B1181" s="38" t="s">
        <v>258</v>
      </c>
      <c r="C1181" t="s">
        <v>206</v>
      </c>
    </row>
    <row r="1182" spans="1:3" ht="14.25" customHeight="1">
      <c r="A1182" t="s">
        <v>139</v>
      </c>
      <c r="B1182" s="38" t="s">
        <v>2208</v>
      </c>
      <c r="C1182" t="s">
        <v>206</v>
      </c>
    </row>
    <row r="1183" spans="1:3" ht="14.25" customHeight="1">
      <c r="A1183" t="s">
        <v>228</v>
      </c>
      <c r="B1183" s="38" t="s">
        <v>1786</v>
      </c>
      <c r="C1183" t="s">
        <v>206</v>
      </c>
    </row>
    <row r="1184" spans="1:3" ht="14.25" customHeight="1">
      <c r="A1184" t="s">
        <v>1401</v>
      </c>
      <c r="B1184" s="38" t="s">
        <v>574</v>
      </c>
      <c r="C1184" t="s">
        <v>206</v>
      </c>
    </row>
    <row r="1185" spans="1:3" ht="14.25" customHeight="1">
      <c r="A1185" t="s">
        <v>1267</v>
      </c>
      <c r="B1185" s="38" t="s">
        <v>1083</v>
      </c>
      <c r="C1185" t="s">
        <v>206</v>
      </c>
    </row>
    <row r="1186" spans="1:3" ht="14.25" customHeight="1">
      <c r="A1186" t="s">
        <v>970</v>
      </c>
      <c r="B1186" s="38" t="s">
        <v>1029</v>
      </c>
      <c r="C1186" t="s">
        <v>206</v>
      </c>
    </row>
    <row r="1187" spans="1:3" ht="14.25" customHeight="1">
      <c r="A1187" t="s">
        <v>761</v>
      </c>
      <c r="B1187" s="38" t="s">
        <v>24</v>
      </c>
      <c r="C1187" t="s">
        <v>206</v>
      </c>
    </row>
    <row r="1188" spans="1:3" ht="14.25" customHeight="1">
      <c r="A1188" t="s">
        <v>825</v>
      </c>
      <c r="B1188" s="38" t="s">
        <v>572</v>
      </c>
      <c r="C1188" t="s">
        <v>206</v>
      </c>
    </row>
    <row r="1189" spans="1:3" ht="14.25" customHeight="1">
      <c r="A1189" t="s">
        <v>1732</v>
      </c>
      <c r="B1189" s="38" t="s">
        <v>2330</v>
      </c>
      <c r="C1189" t="s">
        <v>206</v>
      </c>
    </row>
    <row r="1190" spans="1:3" ht="14.25" customHeight="1">
      <c r="A1190" t="s">
        <v>59</v>
      </c>
      <c r="B1190" s="38" t="s">
        <v>258</v>
      </c>
      <c r="C1190" t="s">
        <v>206</v>
      </c>
    </row>
    <row r="1191" spans="1:2" ht="14.25" customHeight="1">
      <c r="A1191" s="89"/>
      <c r="B1191" s="159" t="s">
        <v>1326</v>
      </c>
    </row>
    <row r="1192" spans="1:3" ht="14.25" customHeight="1">
      <c r="A1192" t="s">
        <v>2016</v>
      </c>
      <c r="B1192" s="38" t="s">
        <v>258</v>
      </c>
      <c r="C1192" t="s">
        <v>2148</v>
      </c>
    </row>
    <row r="1193" spans="1:3" ht="14.25" customHeight="1">
      <c r="A1193" t="s">
        <v>2077</v>
      </c>
      <c r="B1193" s="38" t="s">
        <v>2208</v>
      </c>
      <c r="C1193" t="s">
        <v>2148</v>
      </c>
    </row>
    <row r="1194" spans="1:3" ht="14.25" customHeight="1">
      <c r="A1194" t="s">
        <v>2195</v>
      </c>
      <c r="B1194" s="38" t="s">
        <v>1786</v>
      </c>
      <c r="C1194" t="s">
        <v>2148</v>
      </c>
    </row>
    <row r="1195" spans="1:3" ht="14.25" customHeight="1">
      <c r="A1195" t="s">
        <v>684</v>
      </c>
      <c r="B1195" s="38" t="s">
        <v>574</v>
      </c>
      <c r="C1195" t="s">
        <v>2148</v>
      </c>
    </row>
    <row r="1196" spans="1:3" ht="14.25" customHeight="1">
      <c r="A1196" t="s">
        <v>828</v>
      </c>
      <c r="B1196" s="38" t="s">
        <v>1083</v>
      </c>
      <c r="C1196" t="s">
        <v>2148</v>
      </c>
    </row>
    <row r="1197" spans="1:3" ht="14.25" customHeight="1">
      <c r="A1197" t="s">
        <v>1112</v>
      </c>
      <c r="B1197" s="38" t="s">
        <v>1029</v>
      </c>
      <c r="C1197" t="s">
        <v>2148</v>
      </c>
    </row>
    <row r="1198" spans="1:3" ht="14.25" customHeight="1">
      <c r="A1198" t="s">
        <v>1492</v>
      </c>
      <c r="B1198" s="38" t="s">
        <v>24</v>
      </c>
      <c r="C1198" t="s">
        <v>2148</v>
      </c>
    </row>
    <row r="1199" spans="1:3" ht="14.25" customHeight="1">
      <c r="A1199" t="s">
        <v>1262</v>
      </c>
      <c r="B1199" s="38" t="s">
        <v>572</v>
      </c>
      <c r="C1199" t="s">
        <v>2148</v>
      </c>
    </row>
    <row r="1200" spans="1:3" ht="14.25" customHeight="1">
      <c r="A1200" t="s">
        <v>429</v>
      </c>
      <c r="B1200" s="38" t="s">
        <v>2330</v>
      </c>
      <c r="C1200" t="s">
        <v>2148</v>
      </c>
    </row>
    <row r="1201" spans="1:3" ht="14.25" customHeight="1">
      <c r="A1201" t="s">
        <v>2298</v>
      </c>
      <c r="B1201" s="38" t="s">
        <v>258</v>
      </c>
      <c r="C1201" t="s">
        <v>2148</v>
      </c>
    </row>
    <row r="1202" ht="14.25" customHeight="1">
      <c r="B1202" s="159" t="s">
        <v>1805</v>
      </c>
    </row>
    <row r="1203" spans="1:3" ht="14.25" customHeight="1">
      <c r="A1203" t="s">
        <v>1177</v>
      </c>
      <c r="B1203" s="38" t="s">
        <v>258</v>
      </c>
      <c r="C1203" t="s">
        <v>1611</v>
      </c>
    </row>
    <row r="1204" spans="1:3" ht="14.25" customHeight="1">
      <c r="A1204" t="s">
        <v>1533</v>
      </c>
      <c r="B1204" s="38" t="s">
        <v>2208</v>
      </c>
      <c r="C1204" t="s">
        <v>1611</v>
      </c>
    </row>
    <row r="1205" spans="1:3" ht="14.25" customHeight="1">
      <c r="A1205" t="s">
        <v>1660</v>
      </c>
      <c r="B1205" s="38" t="s">
        <v>1786</v>
      </c>
      <c r="C1205" t="s">
        <v>1611</v>
      </c>
    </row>
    <row r="1206" spans="1:3" ht="14.25" customHeight="1">
      <c r="A1206" t="s">
        <v>29</v>
      </c>
      <c r="B1206" s="38" t="s">
        <v>574</v>
      </c>
      <c r="C1206" t="s">
        <v>1611</v>
      </c>
    </row>
    <row r="1207" spans="1:3" ht="14.25" customHeight="1">
      <c r="A1207" t="s">
        <v>443</v>
      </c>
      <c r="B1207" s="38" t="s">
        <v>1083</v>
      </c>
      <c r="C1207" t="s">
        <v>1611</v>
      </c>
    </row>
    <row r="1208" spans="1:3" ht="14.25" customHeight="1">
      <c r="A1208" t="s">
        <v>1954</v>
      </c>
      <c r="B1208" s="38" t="s">
        <v>1029</v>
      </c>
      <c r="C1208" t="s">
        <v>1611</v>
      </c>
    </row>
    <row r="1209" spans="1:3" ht="14.25" customHeight="1">
      <c r="A1209" t="s">
        <v>2356</v>
      </c>
      <c r="B1209" s="38" t="s">
        <v>24</v>
      </c>
      <c r="C1209" t="s">
        <v>1611</v>
      </c>
    </row>
    <row r="1210" spans="1:3" ht="14.25" customHeight="1">
      <c r="A1210" t="s">
        <v>1745</v>
      </c>
      <c r="B1210" s="38" t="s">
        <v>572</v>
      </c>
      <c r="C1210" t="s">
        <v>1611</v>
      </c>
    </row>
    <row r="1211" spans="1:3" ht="14.25" customHeight="1">
      <c r="A1211" t="s">
        <v>802</v>
      </c>
      <c r="B1211" s="38" t="s">
        <v>2330</v>
      </c>
      <c r="C1211" t="s">
        <v>1611</v>
      </c>
    </row>
    <row r="1212" spans="1:3" ht="14.25" customHeight="1">
      <c r="A1212" t="s">
        <v>1435</v>
      </c>
      <c r="B1212" s="38" t="s">
        <v>258</v>
      </c>
      <c r="C1212" t="s">
        <v>1611</v>
      </c>
    </row>
    <row r="1213" ht="14.25" customHeight="1">
      <c r="B1213" s="159" t="s">
        <v>1012</v>
      </c>
    </row>
    <row r="1214" spans="1:3" ht="14.25" customHeight="1">
      <c r="A1214" t="s">
        <v>520</v>
      </c>
      <c r="B1214" s="38" t="s">
        <v>258</v>
      </c>
      <c r="C1214" t="s">
        <v>70</v>
      </c>
    </row>
    <row r="1215" spans="1:3" ht="14.25" customHeight="1">
      <c r="A1215" t="s">
        <v>11</v>
      </c>
      <c r="B1215" s="38" t="s">
        <v>2208</v>
      </c>
      <c r="C1215" t="s">
        <v>70</v>
      </c>
    </row>
    <row r="1216" spans="1:3" ht="14.25" customHeight="1">
      <c r="A1216" t="s">
        <v>91</v>
      </c>
      <c r="B1216" s="38" t="s">
        <v>1786</v>
      </c>
      <c r="C1216" t="s">
        <v>70</v>
      </c>
    </row>
    <row r="1217" spans="1:3" ht="14.25" customHeight="1">
      <c r="A1217" t="s">
        <v>1550</v>
      </c>
      <c r="B1217" s="38" t="s">
        <v>574</v>
      </c>
      <c r="C1217" t="s">
        <v>70</v>
      </c>
    </row>
    <row r="1218" spans="1:3" ht="14.25" customHeight="1">
      <c r="A1218" t="s">
        <v>1101</v>
      </c>
      <c r="B1218" s="38" t="s">
        <v>1083</v>
      </c>
      <c r="C1218" t="s">
        <v>70</v>
      </c>
    </row>
    <row r="1219" spans="1:3" ht="14.25" customHeight="1">
      <c r="A1219" t="s">
        <v>837</v>
      </c>
      <c r="B1219" s="38" t="s">
        <v>1029</v>
      </c>
      <c r="C1219" t="s">
        <v>70</v>
      </c>
    </row>
    <row r="1220" spans="1:3" ht="14.25" customHeight="1">
      <c r="A1220" t="s">
        <v>635</v>
      </c>
      <c r="B1220" s="38" t="s">
        <v>24</v>
      </c>
      <c r="C1220" t="s">
        <v>70</v>
      </c>
    </row>
    <row r="1221" spans="1:3" ht="14.25" customHeight="1">
      <c r="A1221" t="s">
        <v>949</v>
      </c>
      <c r="B1221" s="38" t="s">
        <v>572</v>
      </c>
      <c r="C1221" t="s">
        <v>70</v>
      </c>
    </row>
    <row r="1222" spans="1:3" ht="14.25" customHeight="1">
      <c r="A1222" t="s">
        <v>1902</v>
      </c>
      <c r="B1222" s="38" t="s">
        <v>2330</v>
      </c>
      <c r="C1222" t="s">
        <v>70</v>
      </c>
    </row>
    <row r="1223" spans="1:3" ht="14.25" customHeight="1">
      <c r="A1223" t="s">
        <v>191</v>
      </c>
      <c r="B1223" s="38" t="s">
        <v>258</v>
      </c>
      <c r="C1223" t="s">
        <v>70</v>
      </c>
    </row>
    <row r="1224" ht="14.25" customHeight="1">
      <c r="B1224" s="159" t="s">
        <v>364</v>
      </c>
    </row>
    <row r="1225" spans="1:3" ht="14.25" customHeight="1">
      <c r="A1225" t="s">
        <v>896</v>
      </c>
      <c r="B1225" s="38" t="s">
        <v>258</v>
      </c>
      <c r="C1225" t="s">
        <v>727</v>
      </c>
    </row>
    <row r="1226" spans="1:3" ht="14.25" customHeight="1">
      <c r="A1226" t="s">
        <v>663</v>
      </c>
      <c r="B1226" s="38" t="s">
        <v>2208</v>
      </c>
      <c r="C1226" t="s">
        <v>727</v>
      </c>
    </row>
    <row r="1227" spans="1:3" ht="14.25" customHeight="1">
      <c r="A1227" t="s">
        <v>760</v>
      </c>
      <c r="B1227" s="38" t="s">
        <v>1786</v>
      </c>
      <c r="C1227" t="s">
        <v>727</v>
      </c>
    </row>
    <row r="1228" spans="1:3" ht="14.25" customHeight="1">
      <c r="A1228" t="s">
        <v>2094</v>
      </c>
      <c r="B1228" s="38" t="s">
        <v>574</v>
      </c>
      <c r="C1228" t="s">
        <v>727</v>
      </c>
    </row>
    <row r="1229" spans="1:3" ht="14.25" customHeight="1">
      <c r="A1229" t="s">
        <v>1915</v>
      </c>
      <c r="B1229" s="38" t="s">
        <v>1083</v>
      </c>
      <c r="C1229" t="s">
        <v>727</v>
      </c>
    </row>
    <row r="1230" spans="1:3" ht="14.25" customHeight="1">
      <c r="A1230" t="s">
        <v>475</v>
      </c>
      <c r="B1230" s="38" t="s">
        <v>1029</v>
      </c>
      <c r="C1230" t="s">
        <v>727</v>
      </c>
    </row>
    <row r="1231" spans="1:3" ht="14.25" customHeight="1">
      <c r="A1231" t="s">
        <v>227</v>
      </c>
      <c r="B1231" s="38" t="s">
        <v>24</v>
      </c>
      <c r="C1231" t="s">
        <v>727</v>
      </c>
    </row>
    <row r="1232" spans="1:3" ht="14.25" customHeight="1">
      <c r="A1232" t="s">
        <v>307</v>
      </c>
      <c r="B1232" s="38" t="s">
        <v>572</v>
      </c>
      <c r="C1232" t="s">
        <v>727</v>
      </c>
    </row>
    <row r="1233" spans="1:3" ht="14.25" customHeight="1">
      <c r="A1233" t="s">
        <v>1074</v>
      </c>
      <c r="B1233" s="38" t="s">
        <v>2330</v>
      </c>
      <c r="C1233" t="s">
        <v>727</v>
      </c>
    </row>
    <row r="1234" spans="1:3" ht="14.25" customHeight="1">
      <c r="A1234" t="s">
        <v>596</v>
      </c>
      <c r="B1234" s="38" t="s">
        <v>258</v>
      </c>
      <c r="C1234" t="s">
        <v>727</v>
      </c>
    </row>
    <row r="1235" ht="14.25" customHeight="1">
      <c r="B1235" s="159" t="s">
        <v>1997</v>
      </c>
    </row>
    <row r="1236" spans="1:3" ht="14.25" customHeight="1">
      <c r="A1236" t="s">
        <v>1347</v>
      </c>
      <c r="B1236" s="38" t="s">
        <v>258</v>
      </c>
      <c r="C1236" t="s">
        <v>1446</v>
      </c>
    </row>
    <row r="1237" spans="1:3" ht="14.25" customHeight="1">
      <c r="A1237" t="s">
        <v>1377</v>
      </c>
      <c r="B1237" s="38" t="s">
        <v>2208</v>
      </c>
      <c r="C1237" t="s">
        <v>1446</v>
      </c>
    </row>
    <row r="1238" spans="1:3" ht="14.25" customHeight="1">
      <c r="A1238" t="s">
        <v>1491</v>
      </c>
      <c r="B1238" s="38" t="s">
        <v>1786</v>
      </c>
      <c r="C1238" t="s">
        <v>1446</v>
      </c>
    </row>
    <row r="1239" spans="1:3" ht="14.25" customHeight="1">
      <c r="A1239" t="s">
        <v>159</v>
      </c>
      <c r="B1239" s="38" t="s">
        <v>574</v>
      </c>
      <c r="C1239" t="s">
        <v>1446</v>
      </c>
    </row>
    <row r="1240" spans="1:3" ht="14.25" customHeight="1">
      <c r="A1240" t="s">
        <v>294</v>
      </c>
      <c r="B1240" s="38" t="s">
        <v>1083</v>
      </c>
      <c r="C1240" t="s">
        <v>1446</v>
      </c>
    </row>
    <row r="1241" spans="1:3" ht="14.25" customHeight="1">
      <c r="A1241" t="s">
        <v>1762</v>
      </c>
      <c r="B1241" s="38" t="s">
        <v>1029</v>
      </c>
      <c r="C1241" t="s">
        <v>1446</v>
      </c>
    </row>
    <row r="1242" spans="1:3" ht="14.25" customHeight="1">
      <c r="A1242" t="s">
        <v>2194</v>
      </c>
      <c r="B1242" s="38" t="s">
        <v>24</v>
      </c>
      <c r="C1242" t="s">
        <v>1446</v>
      </c>
    </row>
    <row r="1243" spans="1:3" ht="14.25" customHeight="1">
      <c r="A1243" t="s">
        <v>1928</v>
      </c>
      <c r="B1243" s="38" t="s">
        <v>572</v>
      </c>
      <c r="C1243" t="s">
        <v>1446</v>
      </c>
    </row>
    <row r="1244" spans="1:3" ht="14.25" customHeight="1">
      <c r="A1244" t="s">
        <v>927</v>
      </c>
      <c r="B1244" s="38" t="s">
        <v>2330</v>
      </c>
      <c r="C1244" t="s">
        <v>1446</v>
      </c>
    </row>
    <row r="1245" spans="1:3" ht="14.25" customHeight="1">
      <c r="A1245" s="89" t="s">
        <v>1588</v>
      </c>
      <c r="B1245" s="93" t="s">
        <v>258</v>
      </c>
      <c r="C1245" s="89" t="s">
        <v>1446</v>
      </c>
    </row>
    <row r="1246" spans="1:3" ht="14.25" customHeight="1">
      <c r="A1246" s="372" t="s">
        <v>1632</v>
      </c>
      <c r="B1246" s="373" t="s">
        <v>1226</v>
      </c>
      <c r="C1246" s="372" t="s">
        <v>1000</v>
      </c>
    </row>
    <row r="1247" spans="1:3" ht="14.25" customHeight="1">
      <c r="A1247" s="336"/>
      <c r="B1247" s="342" t="s">
        <v>1247</v>
      </c>
      <c r="C1247" s="336" t="s">
        <v>1000</v>
      </c>
    </row>
    <row r="1248" spans="1:3" ht="14.25" customHeight="1">
      <c r="A1248" s="336"/>
      <c r="B1248" s="342" t="s">
        <v>731</v>
      </c>
      <c r="C1248" s="336" t="s">
        <v>1000</v>
      </c>
    </row>
    <row r="1249" spans="2:3" ht="14.25" customHeight="1">
      <c r="B1249" s="93" t="s">
        <v>865</v>
      </c>
      <c r="C1249" s="89" t="s">
        <v>1000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2015-01-28T05:27:27Z</dcterms:created>
  <dcterms:modified xsi:type="dcterms:W3CDTF">2015-01-28T05:27:27Z</dcterms:modified>
  <cp:category/>
  <cp:version/>
  <cp:contentType/>
  <cp:contentStatus/>
</cp:coreProperties>
</file>